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New Balance" sheetId="1" r:id="rId1"/>
  </sheets>
  <definedNames>
    <definedName name="_xlnm._FilterDatabase" localSheetId="0" hidden="1">'New Balance'!$B$3:$K$210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2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4" i="1"/>
  <c r="D1" i="1"/>
</calcChain>
</file>

<file path=xl/sharedStrings.xml><?xml version="1.0" encoding="utf-8"?>
<sst xmlns="http://schemas.openxmlformats.org/spreadsheetml/2006/main" count="1646" uniqueCount="268">
  <si>
    <t>New Balance Foowear</t>
  </si>
  <si>
    <t>NEWB-WTMPONP-095</t>
  </si>
  <si>
    <t>NEWB-WS997JGA-085</t>
  </si>
  <si>
    <t>NEWB-WS997JGA-080</t>
  </si>
  <si>
    <t>NEWB-WS997JGA-075</t>
  </si>
  <si>
    <t>NEWB-WS997JGA-065</t>
  </si>
  <si>
    <t>NEWB-WS997JGA-060</t>
  </si>
  <si>
    <t>NEWB-WL996ALT-085</t>
  </si>
  <si>
    <t>NEWB-WL996ALT-080</t>
  </si>
  <si>
    <t>NEWB-WL850LBE-085</t>
  </si>
  <si>
    <t>NEWB-WL850LBE-080</t>
  </si>
  <si>
    <t>NEWB-WL850LBE-075</t>
  </si>
  <si>
    <t>NEWB-WL850LBE-065</t>
  </si>
  <si>
    <t>NEWB-WL850LBE-060</t>
  </si>
  <si>
    <t>NEWB-WL850LBE-055</t>
  </si>
  <si>
    <t>NEWB-WL850LBE-050</t>
  </si>
  <si>
    <t>NEWB-WL850LBD-085</t>
  </si>
  <si>
    <t>NEWB-WL850LBD-080</t>
  </si>
  <si>
    <t>NEWB-WL850LBD-075</t>
  </si>
  <si>
    <t>NEWB-WL850LBD-070</t>
  </si>
  <si>
    <t>NEWB-WL850LBD-065</t>
  </si>
  <si>
    <t>NEWB-WL850LBD-060</t>
  </si>
  <si>
    <t>NEWB-WL850LBD-050</t>
  </si>
  <si>
    <t>NEWB-WL850LBC-085</t>
  </si>
  <si>
    <t>NEWB-WL850LBC-080</t>
  </si>
  <si>
    <t>NEWB-WL850LBC-075</t>
  </si>
  <si>
    <t>NEWB-WL850LBC-050</t>
  </si>
  <si>
    <t>NEWB-WL574WTE-085</t>
  </si>
  <si>
    <t>NEWB-WL574WTE-080</t>
  </si>
  <si>
    <t>NEWB-WL574WTE-075</t>
  </si>
  <si>
    <t>NEWB-WL574WTE-070</t>
  </si>
  <si>
    <t>NEWB-WL574WTE-065</t>
  </si>
  <si>
    <t>NEWB-WL574WTE-060</t>
  </si>
  <si>
    <t>NEWB-WL574WTE-055</t>
  </si>
  <si>
    <t>NEWB-WL574WTE-050</t>
  </si>
  <si>
    <t>NEWB-WL574WOR-085</t>
  </si>
  <si>
    <t>NEWB-WL574WOR-080</t>
  </si>
  <si>
    <t>NEWB-WL574WOR-075</t>
  </si>
  <si>
    <t>NEWB-WL574WOR-070</t>
  </si>
  <si>
    <t>NEWB-WL574WOR-065</t>
  </si>
  <si>
    <t>NEWB-WL574WOR-060</t>
  </si>
  <si>
    <t>NEWB-WL574WOR-055</t>
  </si>
  <si>
    <t>NEWB-WL574WOR-050</t>
  </si>
  <si>
    <t>NEWB-WL574WOP-085</t>
  </si>
  <si>
    <t>NEWB-WL574WOP-080</t>
  </si>
  <si>
    <t>NEWB-WL574WOP-075</t>
  </si>
  <si>
    <t>NEWB-WL574WOP-065</t>
  </si>
  <si>
    <t>NEWB-WL574WOP-060</t>
  </si>
  <si>
    <t>NEWB-WL574WOP-055</t>
  </si>
  <si>
    <t>NEWB-WL574WOP-050</t>
  </si>
  <si>
    <t>NEWB-WL574SOH-085</t>
  </si>
  <si>
    <t>NEWB-WL574SOH-080</t>
  </si>
  <si>
    <t>NEWB-WL574SOH-075</t>
  </si>
  <si>
    <t>NEWB-WL574SOH-070</t>
  </si>
  <si>
    <t>NEWB-WL574SOH-065</t>
  </si>
  <si>
    <t>NEWB-WL574SOH-060</t>
  </si>
  <si>
    <t>NEWB-WL574SOH-055</t>
  </si>
  <si>
    <t>NEWB-WL574SOH-050</t>
  </si>
  <si>
    <t>NEWB-WL574SOC-085</t>
  </si>
  <si>
    <t>NEWB-WL574SOC-080</t>
  </si>
  <si>
    <t>NEWB-WL574SOC-075</t>
  </si>
  <si>
    <t>NEWB-WL574SOC-065</t>
  </si>
  <si>
    <t>NEWB-WL574SOC-055</t>
  </si>
  <si>
    <t>NEWB-WL574SOC-050</t>
  </si>
  <si>
    <t>NEWB-WL574SCD-085</t>
  </si>
  <si>
    <t>NEWB-WL574SCD-080</t>
  </si>
  <si>
    <t>NEWB-WL574SCD-075</t>
  </si>
  <si>
    <t>NEWB-WL574SCD-055</t>
  </si>
  <si>
    <t>NEWB-WL574SCD-050</t>
  </si>
  <si>
    <t>NEWB-WL574SCC-085</t>
  </si>
  <si>
    <t>NEWB-WL574SCC-080</t>
  </si>
  <si>
    <t>NEWB-WL574SCC-075</t>
  </si>
  <si>
    <t>NEWB-WL574SCC-065</t>
  </si>
  <si>
    <t>NEWB-WL574SCB-085</t>
  </si>
  <si>
    <t>NEWB-WL574SCB-080</t>
  </si>
  <si>
    <t>NEWB-WL574SCA-085</t>
  </si>
  <si>
    <t>NEWB-WL574SCA-080</t>
  </si>
  <si>
    <t>NEWB-WL574SCA-075</t>
  </si>
  <si>
    <t>NEWB-WL574SCA-065</t>
  </si>
  <si>
    <t>NEWB-WL574SCA-055</t>
  </si>
  <si>
    <t>NEWB-WL574SCA-050</t>
  </si>
  <si>
    <t>NEWB-WL574SAX-085</t>
  </si>
  <si>
    <t>NEWB-WL574SAX-080</t>
  </si>
  <si>
    <t>NEWB-WL574SAX-075</t>
  </si>
  <si>
    <t>NEWB-WL574SAX-065</t>
  </si>
  <si>
    <t>NEWB-WL574SAX-055</t>
  </si>
  <si>
    <t>NEWB-WL574SAX-050</t>
  </si>
  <si>
    <t>NEWB-WL574OAD-085</t>
  </si>
  <si>
    <t>NEWB-WL574OAD-080</t>
  </si>
  <si>
    <t>NEWB-WL574OAD-075</t>
  </si>
  <si>
    <t>NEWB-WL574OAD-065</t>
  </si>
  <si>
    <t>NEWB-WL574OAD-055</t>
  </si>
  <si>
    <t>NEWB-WL574OAD-050</t>
  </si>
  <si>
    <t>NEWB-WL574OAC-085</t>
  </si>
  <si>
    <t>NEWB-WL574OAC-080</t>
  </si>
  <si>
    <t>NEWB-WL574OAC-075</t>
  </si>
  <si>
    <t>NEWB-WL574OAC-065</t>
  </si>
  <si>
    <t>NEWB-WL574OAC-055</t>
  </si>
  <si>
    <t>NEWB-WL574OAC-050</t>
  </si>
  <si>
    <t>NEWB-WFCECCW-065</t>
  </si>
  <si>
    <t>NEWB-W890YG8-080</t>
  </si>
  <si>
    <t>NEWB-W890SP8-090</t>
  </si>
  <si>
    <t>NEWB-PV850YSA-135</t>
  </si>
  <si>
    <t>NEWB-PV850YSA-130</t>
  </si>
  <si>
    <t>NEWB-PV850YSA-115</t>
  </si>
  <si>
    <t>NEWB-PV850YSA-105</t>
  </si>
  <si>
    <t>NEWB-PV850YSA-025</t>
  </si>
  <si>
    <t>NEWB-PV850YSA-020</t>
  </si>
  <si>
    <t>NEWB-PV850YSA-015</t>
  </si>
  <si>
    <t>NEWB-PS997JCF-135</t>
  </si>
  <si>
    <t>NEWB-PS997JCF-130</t>
  </si>
  <si>
    <t>NEWB-PS997JCF-120</t>
  </si>
  <si>
    <t>NEWB-PS997JCF-115</t>
  </si>
  <si>
    <t>NEWB-PS997JCF-110</t>
  </si>
  <si>
    <t>NEWB-PS997JCF-105</t>
  </si>
  <si>
    <t>NEWB-PS997JCF-030</t>
  </si>
  <si>
    <t>NEWB-PS997JCF-025</t>
  </si>
  <si>
    <t>NEWB-PS997JCF-020</t>
  </si>
  <si>
    <t>NEWB-PS997JCF-015</t>
  </si>
  <si>
    <t>NEWB-ML850YSH-100</t>
  </si>
  <si>
    <t>NEWB-ML850YSH-095</t>
  </si>
  <si>
    <t>NEWB-ML850YSH-085</t>
  </si>
  <si>
    <t>NEWB-ML850YSD-115</t>
  </si>
  <si>
    <t>NEWB-ML850YSD-110</t>
  </si>
  <si>
    <t>NEWB-ML850YSD-105</t>
  </si>
  <si>
    <t>NEWB-ML850YSD-100</t>
  </si>
  <si>
    <t>NEWB-ML850YSD-095</t>
  </si>
  <si>
    <t>NEWB-ML850YSD-090</t>
  </si>
  <si>
    <t>NEWB-ML850YSD-085</t>
  </si>
  <si>
    <t>NEWB-ML850YSD-080</t>
  </si>
  <si>
    <t>NEWB-ML850YSC-115</t>
  </si>
  <si>
    <t>NEWB-ML850YSC-110</t>
  </si>
  <si>
    <t>NEWB-ML850YSC-105</t>
  </si>
  <si>
    <t>NEWB-ML850YSC-100</t>
  </si>
  <si>
    <t>NEWB-ML850YSC-095</t>
  </si>
  <si>
    <t>NEWB-ML850YSC-090</t>
  </si>
  <si>
    <t>NEWB-ML850YSC-085</t>
  </si>
  <si>
    <t>NEWB-ML850YSC-080</t>
  </si>
  <si>
    <t>NEWB-ML850YSC-075</t>
  </si>
  <si>
    <t>NEWB-ML574SUR-115</t>
  </si>
  <si>
    <t>NEWB-ML574SUR-110</t>
  </si>
  <si>
    <t>NEWB-ML574SUR-100</t>
  </si>
  <si>
    <t>NEWB-ML574SOV-115</t>
  </si>
  <si>
    <t>NEWB-ML574SOV-110</t>
  </si>
  <si>
    <t>NEWB-ML574SOV-105</t>
  </si>
  <si>
    <t>NEWB-ML574SOV-100</t>
  </si>
  <si>
    <t>NEWB-ML574SOV-095</t>
  </si>
  <si>
    <t>NEWB-ML574SOV-085</t>
  </si>
  <si>
    <t>NEWB-ML574SOT-115</t>
  </si>
  <si>
    <t>NEWB-ML574SOT-100</t>
  </si>
  <si>
    <t>NEWB-ML574SOT-095</t>
  </si>
  <si>
    <t>NEWB-ML574SOT-085</t>
  </si>
  <si>
    <t>NEWB-ML574SOS-115</t>
  </si>
  <si>
    <t>NEWB-ML574SOS-100</t>
  </si>
  <si>
    <t>NEWB-ML574SOS-095</t>
  </si>
  <si>
    <t>NEWB-ML574SOS-085</t>
  </si>
  <si>
    <t>NEWB-ML574SOJ-115</t>
  </si>
  <si>
    <t>NEWB-ML574SOJ-110</t>
  </si>
  <si>
    <t>NEWB-ML574SOJ-105</t>
  </si>
  <si>
    <t>NEWB-ML574SOJ-100</t>
  </si>
  <si>
    <t>NEWB-ML574SOJ-095</t>
  </si>
  <si>
    <t>NEWB-ML574SOJ-085</t>
  </si>
  <si>
    <t>NEWB-ML574SOI-115</t>
  </si>
  <si>
    <t>NEWB-ML574SOI-110</t>
  </si>
  <si>
    <t>NEWB-ML574SOI-105</t>
  </si>
  <si>
    <t>NEWB-ML574SOI-100</t>
  </si>
  <si>
    <t>NEWB-ML574SOI-095</t>
  </si>
  <si>
    <t>NEWB-ML574SOI-085</t>
  </si>
  <si>
    <t>NEWB-ML574SOI-080</t>
  </si>
  <si>
    <t>NEWB-ML574SOI-075</t>
  </si>
  <si>
    <t>NEWB-ML574SCF-100</t>
  </si>
  <si>
    <t>NEWB-ML574SCF-095</t>
  </si>
  <si>
    <t>NEWB-ML574SCF-085</t>
  </si>
  <si>
    <t>NEWB-ML574SCA-100</t>
  </si>
  <si>
    <t>NEWB-ML574SCA-095</t>
  </si>
  <si>
    <t>NEWB-ML574SCA-085</t>
  </si>
  <si>
    <t>NEWB-GS997JCH-065</t>
  </si>
  <si>
    <t>NEWB-GS997JCH-055</t>
  </si>
  <si>
    <t>NEWB-GS997JCH-045</t>
  </si>
  <si>
    <t>NEWB-GS997JCH-040</t>
  </si>
  <si>
    <t>NEWB-GR997HAY-065</t>
  </si>
  <si>
    <t>NEWB-GR997HAY-055</t>
  </si>
  <si>
    <t>NEWB-GR997HAY-050</t>
  </si>
  <si>
    <t>NEWB-GR997HAY-045</t>
  </si>
  <si>
    <t>NEWB-GR997HAY-040</t>
  </si>
  <si>
    <t>NEWB-GR997HAP-065</t>
  </si>
  <si>
    <t>NEWB-GR997HAP-055</t>
  </si>
  <si>
    <t>NEWB-GR997HAP-045</t>
  </si>
  <si>
    <t>NEWB-GR997HAP-040</t>
  </si>
  <si>
    <t>NEWB-GC850YSH-065</t>
  </si>
  <si>
    <t>NEWB-GC850YSH-055</t>
  </si>
  <si>
    <t>NEWB-GC850YSH-050</t>
  </si>
  <si>
    <t>NEWB-GC850YSH-045</t>
  </si>
  <si>
    <t>NEWB-GC850YSH-040</t>
  </si>
  <si>
    <t>NEWB-GC850YSC-065</t>
  </si>
  <si>
    <t>NEWB-GC850YSC-060</t>
  </si>
  <si>
    <t>NEWB-GC850YSC-055</t>
  </si>
  <si>
    <t>NEWB-GC850YSC-045</t>
  </si>
  <si>
    <t>NEWB-GC850YSC-040</t>
  </si>
  <si>
    <t>NEWB-GC850YSB-065</t>
  </si>
  <si>
    <t>NEWB-GC850YSB-055</t>
  </si>
  <si>
    <t>NEWB-GC850YSB-045</t>
  </si>
  <si>
    <t>NEWB-GC850YSB-040</t>
  </si>
  <si>
    <t>NEWB-GC850YSA-065</t>
  </si>
  <si>
    <t>NEWB-GC850YSA-055</t>
  </si>
  <si>
    <t>NEWB-GC850YSA-050</t>
  </si>
  <si>
    <t>NEWB-GC850YSA-045</t>
  </si>
  <si>
    <t>NEWB-GC850YSA-040</t>
  </si>
  <si>
    <t>On Hand</t>
  </si>
  <si>
    <t>Item</t>
  </si>
  <si>
    <t>Hong Kong : Hong Kong PA</t>
  </si>
  <si>
    <t>Description</t>
  </si>
  <si>
    <t>Retail Price</t>
  </si>
  <si>
    <t>KIDS</t>
  </si>
  <si>
    <t>FOOTWEAR 850</t>
  </si>
  <si>
    <t>Grade Girls</t>
  </si>
  <si>
    <t>BONE</t>
  </si>
  <si>
    <t>VIETNAM</t>
  </si>
  <si>
    <t>Synthetic / Mesh</t>
  </si>
  <si>
    <t>Grade Boys</t>
  </si>
  <si>
    <t>BLACK</t>
  </si>
  <si>
    <t>WHITE</t>
  </si>
  <si>
    <t>FOOTWEAR 997H</t>
  </si>
  <si>
    <t>MADDER ROSE</t>
  </si>
  <si>
    <t>INDONESIA</t>
  </si>
  <si>
    <t>NATURAL INDIGO</t>
  </si>
  <si>
    <t>FOOTWEAR 997 Sport</t>
  </si>
  <si>
    <t>GREY/PINK (026)</t>
  </si>
  <si>
    <t>Lifestyle(exclude Womens Only)</t>
  </si>
  <si>
    <t>FOOTWEAR 574</t>
  </si>
  <si>
    <t>MENS</t>
  </si>
  <si>
    <t>MAKO BLUE</t>
  </si>
  <si>
    <t>Suede / Mesh</t>
  </si>
  <si>
    <t>CHINA</t>
  </si>
  <si>
    <t>WORKWEAR</t>
  </si>
  <si>
    <t>COVERT GREEN</t>
  </si>
  <si>
    <t>INCENSE</t>
  </si>
  <si>
    <t>LIFESTYLE</t>
  </si>
  <si>
    <t>FADED CEDAR</t>
  </si>
  <si>
    <t>USA</t>
  </si>
  <si>
    <t>Pre Boys</t>
  </si>
  <si>
    <t>GREY/GREEN (034)</t>
  </si>
  <si>
    <t>Pre Girls</t>
  </si>
  <si>
    <t>WOMENS</t>
  </si>
  <si>
    <t>White, Purple</t>
  </si>
  <si>
    <t>GREEN</t>
  </si>
  <si>
    <t>LOGWOOD</t>
  </si>
  <si>
    <t>CHERRY BLOSSUM</t>
  </si>
  <si>
    <t>ANGORA</t>
  </si>
  <si>
    <t>OVERCAST</t>
  </si>
  <si>
    <t>MINT CHALK</t>
  </si>
  <si>
    <t>SMOKED SALT</t>
  </si>
  <si>
    <t>LIGHT ALUMINUM</t>
  </si>
  <si>
    <t>BLACK, GOLD</t>
  </si>
  <si>
    <t>SILVER,BLACK,PINK</t>
  </si>
  <si>
    <t xml:space="preserve">FOOTWEAR 996 996 </t>
  </si>
  <si>
    <t>GOLD</t>
  </si>
  <si>
    <t>FOOTWEAR 997S 997</t>
  </si>
  <si>
    <t>STONE BLUE</t>
  </si>
  <si>
    <t>gender</t>
  </si>
  <si>
    <t>description</t>
  </si>
  <si>
    <t>color</t>
  </si>
  <si>
    <t>material</t>
  </si>
  <si>
    <t>HS Code</t>
  </si>
  <si>
    <t>COO</t>
  </si>
  <si>
    <t xml:space="preserve">PHOTO </t>
  </si>
  <si>
    <t>Total Retail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</si>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</sst>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0D0D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5" fillId="3" borderId="1" xfId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133350</xdr:rowOff>
    </xdr:from>
    <xdr:to>
      <xdr:col>0</xdr:col>
      <xdr:colOff>1174267</xdr:colOff>
      <xdr:row>3</xdr:row>
      <xdr:rowOff>1200150</xdr:rowOff>
    </xdr:to>
    <xdr:pic>
      <xdr:nvPicPr>
        <xdr:cNvPr id="2" name="Picture 1" descr="SNEAKERS Niño NEW BALANCE LIFESTYLE GS997JCH | eBay">
          <a:extLst>
            <a:ext uri="{FF2B5EF4-FFF2-40B4-BE49-F238E27FC236}">
              <a16:creationId xmlns:a16="http://schemas.microsoft.com/office/drawing/2014/main" xmlns="" id="{03B103F2-B405-47D5-84E4-7510895E9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174267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107156</xdr:colOff>
      <xdr:row>4</xdr:row>
      <xdr:rowOff>157277</xdr:rowOff>
    </xdr:from>
    <xdr:to>
      <xdr:col>0</xdr:col>
      <xdr:colOff>1064046</xdr:colOff>
      <xdr:row>4</xdr:row>
      <xdr:rowOff>1436008</xdr:rowOff>
    </xdr:to>
    <xdr:pic>
      <xdr:nvPicPr>
        <xdr:cNvPr id="3" name="Picture 2" descr="New Balance GC850YSA Chicas | CHICAS | CHICAS | JUVENIL | CALZADO | Sitio  Etafashion EC">
          <a:extLst>
            <a:ext uri="{FF2B5EF4-FFF2-40B4-BE49-F238E27FC236}">
              <a16:creationId xmlns:a16="http://schemas.microsoft.com/office/drawing/2014/main" xmlns="" id="{049075FE-E1C5-474F-95AF-BC333DBAE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643052"/>
          <a:ext cx="39015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5</xdr:row>
      <xdr:rowOff>54545</xdr:rowOff>
    </xdr:from>
    <xdr:to>
      <xdr:col>0</xdr:col>
      <xdr:colOff>1185490</xdr:colOff>
      <xdr:row>5</xdr:row>
      <xdr:rowOff>1326590</xdr:rowOff>
    </xdr:to>
    <xdr:pic>
      <xdr:nvPicPr>
        <xdr:cNvPr id="4" name="Picture 3" descr="New Balance GC850YSA Chicas | CHICAS | CHICAS | JUVENIL | CALZADO | Sitio  Etafashion EC">
          <a:extLst>
            <a:ext uri="{FF2B5EF4-FFF2-40B4-BE49-F238E27FC236}">
              <a16:creationId xmlns:a16="http://schemas.microsoft.com/office/drawing/2014/main" xmlns="" id="{906F035F-53B5-4807-98E4-698238A26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493070"/>
          <a:ext cx="956890" cy="1272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6</xdr:row>
      <xdr:rowOff>102288</xdr:rowOff>
    </xdr:from>
    <xdr:to>
      <xdr:col>0</xdr:col>
      <xdr:colOff>1185490</xdr:colOff>
      <xdr:row>6</xdr:row>
      <xdr:rowOff>1374333</xdr:rowOff>
    </xdr:to>
    <xdr:pic>
      <xdr:nvPicPr>
        <xdr:cNvPr id="5" name="Picture 4" descr="New Balance GC850YSA Chicas | CHICAS | CHICAS | JUVENIL | CALZADO | Sitio  Etafashion EC">
          <a:extLst>
            <a:ext uri="{FF2B5EF4-FFF2-40B4-BE49-F238E27FC236}">
              <a16:creationId xmlns:a16="http://schemas.microsoft.com/office/drawing/2014/main" xmlns="" id="{2742BA84-41C0-4B05-8C8F-4D85929E3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26713"/>
          <a:ext cx="956890" cy="1272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285750</xdr:colOff>
      <xdr:row>7</xdr:row>
      <xdr:rowOff>64305</xdr:rowOff>
    </xdr:from>
    <xdr:to>
      <xdr:col>0</xdr:col>
      <xdr:colOff>1242640</xdr:colOff>
      <xdr:row>7</xdr:row>
      <xdr:rowOff>1336348</xdr:rowOff>
    </xdr:to>
    <xdr:pic>
      <xdr:nvPicPr>
        <xdr:cNvPr id="6" name="Picture 5" descr="New Balance GC850YSA Chicas | CHICAS | CHICAS | JUVENIL | CALZADO | Sitio  Etafashion EC">
          <a:extLst>
            <a:ext uri="{FF2B5EF4-FFF2-40B4-BE49-F238E27FC236}">
              <a16:creationId xmlns:a16="http://schemas.microsoft.com/office/drawing/2014/main" xmlns="" id="{08785E94-3D9F-4666-8032-7E81DC7DC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474630"/>
          <a:ext cx="956890" cy="1272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295275</xdr:colOff>
      <xdr:row>8</xdr:row>
      <xdr:rowOff>64421</xdr:rowOff>
    </xdr:from>
    <xdr:to>
      <xdr:col>0</xdr:col>
      <xdr:colOff>1252165</xdr:colOff>
      <xdr:row>8</xdr:row>
      <xdr:rowOff>1336466</xdr:rowOff>
    </xdr:to>
    <xdr:pic>
      <xdr:nvPicPr>
        <xdr:cNvPr id="7" name="Picture 6" descr="New Balance GC850YSA Chicas | CHICAS | CHICAS | JUVENIL | CALZADO | Sitio  Etafashion EC">
          <a:extLst>
            <a:ext uri="{FF2B5EF4-FFF2-40B4-BE49-F238E27FC236}">
              <a16:creationId xmlns:a16="http://schemas.microsoft.com/office/drawing/2014/main" xmlns="" id="{5D1351FF-5B91-49D4-AA5F-46FD4D602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960646"/>
          <a:ext cx="956890" cy="1272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76201</xdr:colOff>
      <xdr:row>9</xdr:row>
      <xdr:rowOff>340764</xdr:rowOff>
    </xdr:from>
    <xdr:to>
      <xdr:col>0</xdr:col>
      <xdr:colOff>1320455</xdr:colOff>
      <xdr:row>9</xdr:row>
      <xdr:rowOff>1000126</xdr:rowOff>
    </xdr:to>
    <xdr:pic>
      <xdr:nvPicPr>
        <xdr:cNvPr id="8" name="Picture 7" descr="New Balance GC850YSB, Walking Shoe, Negro/Blanco, 36 EU : Amazon.es:  Zapatos y complementos">
          <a:extLst>
            <a:ext uri="{FF2B5EF4-FFF2-40B4-BE49-F238E27FC236}">
              <a16:creationId xmlns:a16="http://schemas.microsoft.com/office/drawing/2014/main" xmlns="" id="{BDF41071-63FA-4177-BA54-E2C98036C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722889"/>
          <a:ext cx="1244254" cy="659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10</xdr:row>
      <xdr:rowOff>293255</xdr:rowOff>
    </xdr:from>
    <xdr:to>
      <xdr:col>0</xdr:col>
      <xdr:colOff>1419225</xdr:colOff>
      <xdr:row>10</xdr:row>
      <xdr:rowOff>1015055</xdr:rowOff>
    </xdr:to>
    <xdr:pic>
      <xdr:nvPicPr>
        <xdr:cNvPr id="9" name="Picture 8" descr="New Balance GC850YSB, Walking Shoe, Negro/Blanco, 36 EU : Amazon.es:  Zapatos y complementos">
          <a:extLst>
            <a:ext uri="{FF2B5EF4-FFF2-40B4-BE49-F238E27FC236}">
              <a16:creationId xmlns:a16="http://schemas.microsoft.com/office/drawing/2014/main" xmlns="" id="{74007C91-DE3E-4A2A-A86F-01F6F470F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161280"/>
          <a:ext cx="1362075" cy="72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11</xdr:row>
      <xdr:rowOff>293371</xdr:rowOff>
    </xdr:from>
    <xdr:to>
      <xdr:col>0</xdr:col>
      <xdr:colOff>1389757</xdr:colOff>
      <xdr:row>11</xdr:row>
      <xdr:rowOff>1009650</xdr:rowOff>
    </xdr:to>
    <xdr:pic>
      <xdr:nvPicPr>
        <xdr:cNvPr id="10" name="Picture 9" descr="New Balance GC850YSB, Walking Shoe, Negro/Blanco, 36 EU : Amazon.es:  Zapatos y complementos">
          <a:extLst>
            <a:ext uri="{FF2B5EF4-FFF2-40B4-BE49-F238E27FC236}">
              <a16:creationId xmlns:a16="http://schemas.microsoft.com/office/drawing/2014/main" xmlns="" id="{A0AB1FD5-02A8-48B5-8BF3-EFD0557B6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647296"/>
          <a:ext cx="1351657" cy="716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12</xdr:row>
      <xdr:rowOff>331589</xdr:rowOff>
    </xdr:from>
    <xdr:to>
      <xdr:col>0</xdr:col>
      <xdr:colOff>1363112</xdr:colOff>
      <xdr:row>12</xdr:row>
      <xdr:rowOff>1028700</xdr:rowOff>
    </xdr:to>
    <xdr:pic>
      <xdr:nvPicPr>
        <xdr:cNvPr id="11" name="Picture 10" descr="New Balance GC850YSB, Walking Shoe, Negro/Blanco, 36 EU : Amazon.es:  Zapatos y complementos">
          <a:extLst>
            <a:ext uri="{FF2B5EF4-FFF2-40B4-BE49-F238E27FC236}">
              <a16:creationId xmlns:a16="http://schemas.microsoft.com/office/drawing/2014/main" xmlns="" id="{AEC34AB8-1902-45F7-9690-FC98BAE06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171414"/>
          <a:ext cx="1315487" cy="697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183356</xdr:colOff>
      <xdr:row>13</xdr:row>
      <xdr:rowOff>313113</xdr:rowOff>
    </xdr:from>
    <xdr:to>
      <xdr:col>0</xdr:col>
      <xdr:colOff>1297017</xdr:colOff>
      <xdr:row>13</xdr:row>
      <xdr:rowOff>860801</xdr:rowOff>
    </xdr:to>
    <xdr:pic>
      <xdr:nvPicPr>
        <xdr:cNvPr id="12" name="Picture 11" descr="Niños New Balance 850 - White/Neo Classic Blue/Navy, White/Neo Classic  Blue/Navy - GC850YSC">
          <a:extLst>
            <a:ext uri="{FF2B5EF4-FFF2-40B4-BE49-F238E27FC236}">
              <a16:creationId xmlns:a16="http://schemas.microsoft.com/office/drawing/2014/main" xmlns="" id="{EFAE8D7A-81E5-4C17-9211-B61761D2D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" y="15638838"/>
          <a:ext cx="1113661" cy="547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14</xdr:row>
      <xdr:rowOff>331822</xdr:rowOff>
    </xdr:from>
    <xdr:to>
      <xdr:col>0</xdr:col>
      <xdr:colOff>1361311</xdr:colOff>
      <xdr:row>14</xdr:row>
      <xdr:rowOff>872823</xdr:rowOff>
    </xdr:to>
    <xdr:pic>
      <xdr:nvPicPr>
        <xdr:cNvPr id="13" name="Picture 12" descr="Niños New Balance 850 - White/Neo Classic Blue/Navy, White/Neo Classic  Blue/Navy - GC850YSC">
          <a:extLst>
            <a:ext uri="{FF2B5EF4-FFF2-40B4-BE49-F238E27FC236}">
              <a16:creationId xmlns:a16="http://schemas.microsoft.com/office/drawing/2014/main" xmlns="" id="{7D458038-AF4E-464F-AE26-94FB659E8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3447"/>
          <a:ext cx="1113661" cy="54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257175</xdr:colOff>
      <xdr:row>15</xdr:row>
      <xdr:rowOff>322414</xdr:rowOff>
    </xdr:from>
    <xdr:to>
      <xdr:col>0</xdr:col>
      <xdr:colOff>1370836</xdr:colOff>
      <xdr:row>15</xdr:row>
      <xdr:rowOff>863415</xdr:rowOff>
    </xdr:to>
    <xdr:pic>
      <xdr:nvPicPr>
        <xdr:cNvPr id="14" name="Picture 13" descr="Niños New Balance 850 - White/Neo Classic Blue/Navy, White/Neo Classic  Blue/Navy - GC850YSC">
          <a:extLst>
            <a:ext uri="{FF2B5EF4-FFF2-40B4-BE49-F238E27FC236}">
              <a16:creationId xmlns:a16="http://schemas.microsoft.com/office/drawing/2014/main" xmlns="" id="{AF0E8991-A49D-4546-A5D6-DFEF9AE9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619939"/>
          <a:ext cx="1113661" cy="54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16</xdr:row>
      <xdr:rowOff>293955</xdr:rowOff>
    </xdr:from>
    <xdr:to>
      <xdr:col>0</xdr:col>
      <xdr:colOff>1313686</xdr:colOff>
      <xdr:row>16</xdr:row>
      <xdr:rowOff>834957</xdr:rowOff>
    </xdr:to>
    <xdr:pic>
      <xdr:nvPicPr>
        <xdr:cNvPr id="15" name="Picture 14" descr="Niños New Balance 850 - White/Neo Classic Blue/Navy, White/Neo Classic  Blue/Navy - GC850YSC">
          <a:extLst>
            <a:ext uri="{FF2B5EF4-FFF2-40B4-BE49-F238E27FC236}">
              <a16:creationId xmlns:a16="http://schemas.microsoft.com/office/drawing/2014/main" xmlns="" id="{1B2EA0FC-E310-4AE2-838D-259C8E4F6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77380"/>
          <a:ext cx="1113661" cy="541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17</xdr:row>
      <xdr:rowOff>322648</xdr:rowOff>
    </xdr:from>
    <xdr:to>
      <xdr:col>0</xdr:col>
      <xdr:colOff>1323211</xdr:colOff>
      <xdr:row>17</xdr:row>
      <xdr:rowOff>863649</xdr:rowOff>
    </xdr:to>
    <xdr:pic>
      <xdr:nvPicPr>
        <xdr:cNvPr id="16" name="Picture 15" descr="Niños New Balance 850 - White/Neo Classic Blue/Navy, White/Neo Classic  Blue/Navy - GC850YSC">
          <a:extLst>
            <a:ext uri="{FF2B5EF4-FFF2-40B4-BE49-F238E27FC236}">
              <a16:creationId xmlns:a16="http://schemas.microsoft.com/office/drawing/2014/main" xmlns="" id="{17D2ED99-1338-44E4-8757-18ACDD049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591973"/>
          <a:ext cx="1113661" cy="54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185738</xdr:colOff>
      <xdr:row>18</xdr:row>
      <xdr:rowOff>127958</xdr:rowOff>
    </xdr:from>
    <xdr:to>
      <xdr:col>0</xdr:col>
      <xdr:colOff>1232324</xdr:colOff>
      <xdr:row>18</xdr:row>
      <xdr:rowOff>1170945</xdr:rowOff>
    </xdr:to>
    <xdr:pic>
      <xdr:nvPicPr>
        <xdr:cNvPr id="17" name="Picture 16" descr="New Balance - Gc850 bco/fuxia GC850YSH BIANCO - Zapatos Deportivas bajas  Nino 78,00 €">
          <a:extLst>
            <a:ext uri="{FF2B5EF4-FFF2-40B4-BE49-F238E27FC236}">
              <a16:creationId xmlns:a16="http://schemas.microsoft.com/office/drawing/2014/main" xmlns="" id="{01F2DD85-9168-4F54-8F2C-CA6A077A5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8" y="22883183"/>
          <a:ext cx="1046586" cy="1042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19</xdr:row>
      <xdr:rowOff>256207</xdr:rowOff>
    </xdr:from>
    <xdr:to>
      <xdr:col>0</xdr:col>
      <xdr:colOff>1218036</xdr:colOff>
      <xdr:row>19</xdr:row>
      <xdr:rowOff>1297268</xdr:rowOff>
    </xdr:to>
    <xdr:pic>
      <xdr:nvPicPr>
        <xdr:cNvPr id="18" name="Picture 17" descr="New Balance - Gc850 bco/fuxia GC850YSH BIANCO - Zapatos Deportivas bajas  Nino 78,00 €">
          <a:extLst>
            <a:ext uri="{FF2B5EF4-FFF2-40B4-BE49-F238E27FC236}">
              <a16:creationId xmlns:a16="http://schemas.microsoft.com/office/drawing/2014/main" xmlns="" id="{F823C0B3-3D81-4B4F-B17D-2095BA1E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4497332"/>
          <a:ext cx="1046586" cy="1041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20</xdr:row>
      <xdr:rowOff>227748</xdr:rowOff>
    </xdr:from>
    <xdr:to>
      <xdr:col>0</xdr:col>
      <xdr:colOff>1218036</xdr:colOff>
      <xdr:row>20</xdr:row>
      <xdr:rowOff>1268811</xdr:rowOff>
    </xdr:to>
    <xdr:pic>
      <xdr:nvPicPr>
        <xdr:cNvPr id="19" name="Picture 18" descr="New Balance - Gc850 bco/fuxia GC850YSH BIANCO - Zapatos Deportivas bajas  Nino 78,00 €">
          <a:extLst>
            <a:ext uri="{FF2B5EF4-FFF2-40B4-BE49-F238E27FC236}">
              <a16:creationId xmlns:a16="http://schemas.microsoft.com/office/drawing/2014/main" xmlns="" id="{798E84F0-0B21-4415-A562-CF330C77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5954773"/>
          <a:ext cx="1046586" cy="1041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21</xdr:row>
      <xdr:rowOff>189765</xdr:rowOff>
    </xdr:from>
    <xdr:to>
      <xdr:col>0</xdr:col>
      <xdr:colOff>1170411</xdr:colOff>
      <xdr:row>21</xdr:row>
      <xdr:rowOff>1230827</xdr:rowOff>
    </xdr:to>
    <xdr:pic>
      <xdr:nvPicPr>
        <xdr:cNvPr id="20" name="Picture 19" descr="New Balance - Gc850 bco/fuxia GC850YSH BIANCO - Zapatos Deportivas bajas  Nino 78,00 €">
          <a:extLst>
            <a:ext uri="{FF2B5EF4-FFF2-40B4-BE49-F238E27FC236}">
              <a16:creationId xmlns:a16="http://schemas.microsoft.com/office/drawing/2014/main" xmlns="" id="{1C9C6CA5-893C-4783-8A1C-66E701880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7402690"/>
          <a:ext cx="1046586" cy="1041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22</xdr:row>
      <xdr:rowOff>142257</xdr:rowOff>
    </xdr:from>
    <xdr:to>
      <xdr:col>0</xdr:col>
      <xdr:colOff>1189461</xdr:colOff>
      <xdr:row>22</xdr:row>
      <xdr:rowOff>1183319</xdr:rowOff>
    </xdr:to>
    <xdr:pic>
      <xdr:nvPicPr>
        <xdr:cNvPr id="21" name="Picture 20" descr="New Balance - Gc850 bco/fuxia GC850YSH BIANCO - Zapatos Deportivas bajas  Nino 78,00 €">
          <a:extLst>
            <a:ext uri="{FF2B5EF4-FFF2-40B4-BE49-F238E27FC236}">
              <a16:creationId xmlns:a16="http://schemas.microsoft.com/office/drawing/2014/main" xmlns="" id="{17BE058F-757A-4244-A678-A353A06C0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841082"/>
          <a:ext cx="1046586" cy="1041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23</xdr:row>
      <xdr:rowOff>189998</xdr:rowOff>
    </xdr:from>
    <xdr:to>
      <xdr:col>0</xdr:col>
      <xdr:colOff>1232351</xdr:colOff>
      <xdr:row>23</xdr:row>
      <xdr:rowOff>1207249</xdr:rowOff>
    </xdr:to>
    <xdr:pic>
      <xdr:nvPicPr>
        <xdr:cNvPr id="22" name="Picture 21" descr="Sneakers NEW BALANCE - GR997HAP Rosa - Unisex | zapatos.es">
          <a:extLst>
            <a:ext uri="{FF2B5EF4-FFF2-40B4-BE49-F238E27FC236}">
              <a16:creationId xmlns:a16="http://schemas.microsoft.com/office/drawing/2014/main" xmlns="" id="{551F5974-87F2-4BA0-8AB6-9D49497C8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374723"/>
          <a:ext cx="1022801" cy="101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24</xdr:row>
      <xdr:rowOff>113916</xdr:rowOff>
    </xdr:from>
    <xdr:to>
      <xdr:col>0</xdr:col>
      <xdr:colOff>1222826</xdr:colOff>
      <xdr:row>24</xdr:row>
      <xdr:rowOff>1131166</xdr:rowOff>
    </xdr:to>
    <xdr:pic>
      <xdr:nvPicPr>
        <xdr:cNvPr id="23" name="Picture 22" descr="Sneakers NEW BALANCE - GR997HAP Rosa - Unisex | zapatos.es">
          <a:extLst>
            <a:ext uri="{FF2B5EF4-FFF2-40B4-BE49-F238E27FC236}">
              <a16:creationId xmlns:a16="http://schemas.microsoft.com/office/drawing/2014/main" xmlns="" id="{EF52FF45-6165-4C25-9F7B-533F5E6BC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1784541"/>
          <a:ext cx="1022801" cy="101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25</xdr:row>
      <xdr:rowOff>94982</xdr:rowOff>
    </xdr:from>
    <xdr:to>
      <xdr:col>0</xdr:col>
      <xdr:colOff>1165676</xdr:colOff>
      <xdr:row>25</xdr:row>
      <xdr:rowOff>1112232</xdr:rowOff>
    </xdr:to>
    <xdr:pic>
      <xdr:nvPicPr>
        <xdr:cNvPr id="24" name="Picture 23" descr="Sneakers NEW BALANCE - GR997HAP Rosa - Unisex | zapatos.es">
          <a:extLst>
            <a:ext uri="{FF2B5EF4-FFF2-40B4-BE49-F238E27FC236}">
              <a16:creationId xmlns:a16="http://schemas.microsoft.com/office/drawing/2014/main" xmlns="" id="{299856BA-ED3C-4863-8CE9-327E290AD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3251507"/>
          <a:ext cx="1022801" cy="101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70397</xdr:rowOff>
    </xdr:from>
    <xdr:to>
      <xdr:col>0</xdr:col>
      <xdr:colOff>1435894</xdr:colOff>
      <xdr:row>27</xdr:row>
      <xdr:rowOff>1357735</xdr:rowOff>
    </xdr:to>
    <xdr:pic>
      <xdr:nvPicPr>
        <xdr:cNvPr id="26" name="Picture 25" descr="ZAPATILLA NEW BALANCE GR997">
          <a:extLst>
            <a:ext uri="{FF2B5EF4-FFF2-40B4-BE49-F238E27FC236}">
              <a16:creationId xmlns:a16="http://schemas.microsoft.com/office/drawing/2014/main" xmlns="" id="{E31E419A-0A46-49C8-A933-FB98AA5AD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8722"/>
          <a:ext cx="1435894" cy="1287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28</xdr:row>
      <xdr:rowOff>162007</xdr:rowOff>
    </xdr:from>
    <xdr:to>
      <xdr:col>0</xdr:col>
      <xdr:colOff>1312069</xdr:colOff>
      <xdr:row>28</xdr:row>
      <xdr:rowOff>1449346</xdr:rowOff>
    </xdr:to>
    <xdr:pic>
      <xdr:nvPicPr>
        <xdr:cNvPr id="27" name="Picture 26" descr="ZAPATILLA NEW BALANCE GR997">
          <a:extLst>
            <a:ext uri="{FF2B5EF4-FFF2-40B4-BE49-F238E27FC236}">
              <a16:creationId xmlns:a16="http://schemas.microsoft.com/office/drawing/2014/main" xmlns="" id="{845460AF-3C33-471B-83D5-35785AF00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776232"/>
          <a:ext cx="1131094" cy="1287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29</xdr:row>
      <xdr:rowOff>200341</xdr:rowOff>
    </xdr:from>
    <xdr:to>
      <xdr:col>0</xdr:col>
      <xdr:colOff>1293019</xdr:colOff>
      <xdr:row>30</xdr:row>
      <xdr:rowOff>1780</xdr:rowOff>
    </xdr:to>
    <xdr:pic>
      <xdr:nvPicPr>
        <xdr:cNvPr id="29" name="Picture 28" descr="ZAPATILLA NEW BALANCE GR997">
          <a:extLst>
            <a:ext uri="{FF2B5EF4-FFF2-40B4-BE49-F238E27FC236}">
              <a16:creationId xmlns:a16="http://schemas.microsoft.com/office/drawing/2014/main" xmlns="" id="{6B2FA7CF-EB3C-4A63-B96F-04079243D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9300466"/>
          <a:ext cx="1131094" cy="1287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30</xdr:row>
      <xdr:rowOff>171884</xdr:rowOff>
    </xdr:from>
    <xdr:to>
      <xdr:col>0</xdr:col>
      <xdr:colOff>1283494</xdr:colOff>
      <xdr:row>30</xdr:row>
      <xdr:rowOff>1459221</xdr:rowOff>
    </xdr:to>
    <xdr:pic>
      <xdr:nvPicPr>
        <xdr:cNvPr id="30" name="Picture 29" descr="ZAPATILLA NEW BALANCE GR997">
          <a:extLst>
            <a:ext uri="{FF2B5EF4-FFF2-40B4-BE49-F238E27FC236}">
              <a16:creationId xmlns:a16="http://schemas.microsoft.com/office/drawing/2014/main" xmlns="" id="{3093D71C-0964-4346-A6D2-699A1B946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757909"/>
          <a:ext cx="1131094" cy="1287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31</xdr:row>
      <xdr:rowOff>467274</xdr:rowOff>
    </xdr:from>
    <xdr:to>
      <xdr:col>0</xdr:col>
      <xdr:colOff>1228725</xdr:colOff>
      <xdr:row>31</xdr:row>
      <xdr:rowOff>1445167</xdr:rowOff>
    </xdr:to>
    <xdr:pic>
      <xdr:nvPicPr>
        <xdr:cNvPr id="31" name="Picture 30" descr="SNEAKERS Niño NEW BALANCE LIFESTYLE GS997JCH | eBay">
          <a:extLst>
            <a:ext uri="{FF2B5EF4-FFF2-40B4-BE49-F238E27FC236}">
              <a16:creationId xmlns:a16="http://schemas.microsoft.com/office/drawing/2014/main" xmlns="" id="{7BA52AC6-1232-4314-83BE-C6DEB909D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39199"/>
          <a:ext cx="1228725" cy="97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28576</xdr:colOff>
      <xdr:row>32</xdr:row>
      <xdr:rowOff>248317</xdr:rowOff>
    </xdr:from>
    <xdr:to>
      <xdr:col>0</xdr:col>
      <xdr:colOff>1304926</xdr:colOff>
      <xdr:row>32</xdr:row>
      <xdr:rowOff>1264112</xdr:rowOff>
    </xdr:to>
    <xdr:pic>
      <xdr:nvPicPr>
        <xdr:cNvPr id="32" name="Picture 31" descr="SNEAKERS Niño NEW BALANCE LIFESTYLE GS997JCH | eBay">
          <a:extLst>
            <a:ext uri="{FF2B5EF4-FFF2-40B4-BE49-F238E27FC236}">
              <a16:creationId xmlns:a16="http://schemas.microsoft.com/office/drawing/2014/main" xmlns="" id="{9A6C53E3-5E94-4BBD-AFEC-F1BC1DFA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3806142"/>
          <a:ext cx="1276350" cy="1015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33</xdr:row>
      <xdr:rowOff>134135</xdr:rowOff>
    </xdr:from>
    <xdr:to>
      <xdr:col>0</xdr:col>
      <xdr:colOff>1387327</xdr:colOff>
      <xdr:row>33</xdr:row>
      <xdr:rowOff>1238251</xdr:rowOff>
    </xdr:to>
    <xdr:pic>
      <xdr:nvPicPr>
        <xdr:cNvPr id="33" name="Picture 32" descr="SNEAKERS Niño NEW BALANCE LIFESTYLE GS997JCH | eBay">
          <a:extLst>
            <a:ext uri="{FF2B5EF4-FFF2-40B4-BE49-F238E27FC236}">
              <a16:creationId xmlns:a16="http://schemas.microsoft.com/office/drawing/2014/main" xmlns="" id="{3A5F01A3-9D8C-4370-A42A-0CE3C2B3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5177860"/>
          <a:ext cx="1387326" cy="1104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209551</xdr:colOff>
      <xdr:row>34</xdr:row>
      <xdr:rowOff>86625</xdr:rowOff>
    </xdr:from>
    <xdr:to>
      <xdr:col>0</xdr:col>
      <xdr:colOff>1207293</xdr:colOff>
      <xdr:row>34</xdr:row>
      <xdr:rowOff>1070422</xdr:rowOff>
    </xdr:to>
    <xdr:pic>
      <xdr:nvPicPr>
        <xdr:cNvPr id="34" name="Picture 33" descr="Sneakers NEW BALANCE - ML574SCA Azul - Sneakers - Otros zapatos - Hombre |  zapatos.es">
          <a:extLst>
            <a:ext uri="{FF2B5EF4-FFF2-40B4-BE49-F238E27FC236}">
              <a16:creationId xmlns:a16="http://schemas.microsoft.com/office/drawing/2014/main" xmlns="" id="{EE2AB624-AC20-4B5A-A23B-2827369A7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46616250"/>
          <a:ext cx="997742" cy="98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276225</xdr:colOff>
      <xdr:row>35</xdr:row>
      <xdr:rowOff>324868</xdr:rowOff>
    </xdr:from>
    <xdr:to>
      <xdr:col>0</xdr:col>
      <xdr:colOff>1273967</xdr:colOff>
      <xdr:row>35</xdr:row>
      <xdr:rowOff>1308665</xdr:rowOff>
    </xdr:to>
    <xdr:pic>
      <xdr:nvPicPr>
        <xdr:cNvPr id="35" name="Picture 34" descr="Sneakers NEW BALANCE - ML574SCA Azul - Sneakers - Otros zapatos - Hombre |  zapatos.es">
          <a:extLst>
            <a:ext uri="{FF2B5EF4-FFF2-40B4-BE49-F238E27FC236}">
              <a16:creationId xmlns:a16="http://schemas.microsoft.com/office/drawing/2014/main" xmlns="" id="{9C189D3F-1BB0-4DDD-AF4C-D3C54959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8340393"/>
          <a:ext cx="997742" cy="98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36</xdr:row>
      <xdr:rowOff>420234</xdr:rowOff>
    </xdr:from>
    <xdr:to>
      <xdr:col>0</xdr:col>
      <xdr:colOff>1169192</xdr:colOff>
      <xdr:row>36</xdr:row>
      <xdr:rowOff>1404031</xdr:rowOff>
    </xdr:to>
    <xdr:pic>
      <xdr:nvPicPr>
        <xdr:cNvPr id="36" name="Picture 35" descr="Sneakers NEW BALANCE - ML574SCA Azul - Sneakers - Otros zapatos - Hombre |  zapatos.es">
          <a:extLst>
            <a:ext uri="{FF2B5EF4-FFF2-40B4-BE49-F238E27FC236}">
              <a16:creationId xmlns:a16="http://schemas.microsoft.com/office/drawing/2014/main" xmlns="" id="{C718794D-4CCA-41C1-B468-CB3B6E1AF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9921659"/>
          <a:ext cx="997742" cy="98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37</xdr:row>
      <xdr:rowOff>201276</xdr:rowOff>
    </xdr:from>
    <xdr:to>
      <xdr:col>0</xdr:col>
      <xdr:colOff>1459701</xdr:colOff>
      <xdr:row>37</xdr:row>
      <xdr:rowOff>1362075</xdr:rowOff>
    </xdr:to>
    <xdr:pic>
      <xdr:nvPicPr>
        <xdr:cNvPr id="37" name="Picture 36" descr="New Balance 574 ML574SCF desde 121,00 €">
          <a:extLst>
            <a:ext uri="{FF2B5EF4-FFF2-40B4-BE49-F238E27FC236}">
              <a16:creationId xmlns:a16="http://schemas.microsoft.com/office/drawing/2014/main" xmlns="" id="{E299B050-232E-44CD-A8E8-5372A4074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188601"/>
          <a:ext cx="1459701" cy="1160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38</xdr:row>
      <xdr:rowOff>258543</xdr:rowOff>
    </xdr:from>
    <xdr:to>
      <xdr:col>0</xdr:col>
      <xdr:colOff>1298939</xdr:colOff>
      <xdr:row>38</xdr:row>
      <xdr:rowOff>1276350</xdr:rowOff>
    </xdr:to>
    <xdr:pic>
      <xdr:nvPicPr>
        <xdr:cNvPr id="38" name="Picture 37" descr="New Balance 574 ML574SCF desde 121,00 €">
          <a:extLst>
            <a:ext uri="{FF2B5EF4-FFF2-40B4-BE49-F238E27FC236}">
              <a16:creationId xmlns:a16="http://schemas.microsoft.com/office/drawing/2014/main" xmlns="" id="{AA44604D-4D75-4314-AF36-251C36B8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731768"/>
          <a:ext cx="1279889" cy="1017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39</xdr:row>
      <xdr:rowOff>77684</xdr:rowOff>
    </xdr:from>
    <xdr:to>
      <xdr:col>0</xdr:col>
      <xdr:colOff>1459408</xdr:colOff>
      <xdr:row>39</xdr:row>
      <xdr:rowOff>1238250</xdr:rowOff>
    </xdr:to>
    <xdr:pic>
      <xdr:nvPicPr>
        <xdr:cNvPr id="39" name="Picture 38" descr="New Balance 574 ML574SCF desde 121,00 €">
          <a:extLst>
            <a:ext uri="{FF2B5EF4-FFF2-40B4-BE49-F238E27FC236}">
              <a16:creationId xmlns:a16="http://schemas.microsoft.com/office/drawing/2014/main" xmlns="" id="{710F5C47-FF8B-4CA2-AEF9-7DB718135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036809"/>
          <a:ext cx="1459408" cy="116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40</xdr:row>
      <xdr:rowOff>258777</xdr:rowOff>
    </xdr:from>
    <xdr:to>
      <xdr:col>0</xdr:col>
      <xdr:colOff>1359354</xdr:colOff>
      <xdr:row>40</xdr:row>
      <xdr:rowOff>1441375</xdr:rowOff>
    </xdr:to>
    <xdr:pic>
      <xdr:nvPicPr>
        <xdr:cNvPr id="40" name="Picture 39" descr="Sneakers NEW BALANCE - ML574SOI Marrón - Sneakers - Otros zapatos - Hombre  | zapatos.es">
          <a:extLst>
            <a:ext uri="{FF2B5EF4-FFF2-40B4-BE49-F238E27FC236}">
              <a16:creationId xmlns:a16="http://schemas.microsoft.com/office/drawing/2014/main" xmlns="" id="{A514D15D-47E5-4468-BBBB-2333276F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5703802"/>
          <a:ext cx="1197429" cy="11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41</xdr:row>
      <xdr:rowOff>306518</xdr:rowOff>
    </xdr:from>
    <xdr:to>
      <xdr:col>0</xdr:col>
      <xdr:colOff>1311729</xdr:colOff>
      <xdr:row>42</xdr:row>
      <xdr:rowOff>3216</xdr:rowOff>
    </xdr:to>
    <xdr:pic>
      <xdr:nvPicPr>
        <xdr:cNvPr id="41" name="Picture 40" descr="Sneakers NEW BALANCE - ML574SOI Marrón - Sneakers - Otros zapatos - Hombre  | zapatos.es">
          <a:extLst>
            <a:ext uri="{FF2B5EF4-FFF2-40B4-BE49-F238E27FC236}">
              <a16:creationId xmlns:a16="http://schemas.microsoft.com/office/drawing/2014/main" xmlns="" id="{E2A4A357-4D3C-4DDC-A762-F1EFBADE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237443"/>
          <a:ext cx="1197429" cy="11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42</xdr:row>
      <xdr:rowOff>20886</xdr:rowOff>
    </xdr:from>
    <xdr:to>
      <xdr:col>0</xdr:col>
      <xdr:colOff>1311729</xdr:colOff>
      <xdr:row>42</xdr:row>
      <xdr:rowOff>1203484</xdr:rowOff>
    </xdr:to>
    <xdr:pic>
      <xdr:nvPicPr>
        <xdr:cNvPr id="42" name="Picture 41" descr="Sneakers NEW BALANCE - ML574SOI Marrón - Sneakers - Otros zapatos - Hombre  | zapatos.es">
          <a:extLst>
            <a:ext uri="{FF2B5EF4-FFF2-40B4-BE49-F238E27FC236}">
              <a16:creationId xmlns:a16="http://schemas.microsoft.com/office/drawing/2014/main" xmlns="" id="{84E33139-E14B-4CA2-8E3B-71B00F941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8437711"/>
          <a:ext cx="1197429" cy="11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43</xdr:row>
      <xdr:rowOff>192452</xdr:rowOff>
    </xdr:from>
    <xdr:to>
      <xdr:col>0</xdr:col>
      <xdr:colOff>1206954</xdr:colOff>
      <xdr:row>43</xdr:row>
      <xdr:rowOff>1375050</xdr:rowOff>
    </xdr:to>
    <xdr:pic>
      <xdr:nvPicPr>
        <xdr:cNvPr id="43" name="Picture 42" descr="Sneakers NEW BALANCE - ML574SOI Marrón - Sneakers - Otros zapatos - Hombre  | zapatos.es">
          <a:extLst>
            <a:ext uri="{FF2B5EF4-FFF2-40B4-BE49-F238E27FC236}">
              <a16:creationId xmlns:a16="http://schemas.microsoft.com/office/drawing/2014/main" xmlns="" id="{CBDD98A3-8F35-467C-B828-E4E09F8F2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0095177"/>
          <a:ext cx="1197429" cy="11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44</xdr:row>
      <xdr:rowOff>106844</xdr:rowOff>
    </xdr:from>
    <xdr:to>
      <xdr:col>0</xdr:col>
      <xdr:colOff>1302204</xdr:colOff>
      <xdr:row>44</xdr:row>
      <xdr:rowOff>1289442</xdr:rowOff>
    </xdr:to>
    <xdr:pic>
      <xdr:nvPicPr>
        <xdr:cNvPr id="44" name="Picture 43" descr="Sneakers NEW BALANCE - ML574SOI Marrón - Sneakers - Otros zapatos - Hombre  | zapatos.es">
          <a:extLst>
            <a:ext uri="{FF2B5EF4-FFF2-40B4-BE49-F238E27FC236}">
              <a16:creationId xmlns:a16="http://schemas.microsoft.com/office/drawing/2014/main" xmlns="" id="{E855CECD-1C7F-461F-BE22-EC7A62EFF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495469"/>
          <a:ext cx="1197429" cy="11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45</xdr:row>
      <xdr:rowOff>230785</xdr:rowOff>
    </xdr:from>
    <xdr:to>
      <xdr:col>0</xdr:col>
      <xdr:colOff>1264104</xdr:colOff>
      <xdr:row>45</xdr:row>
      <xdr:rowOff>1413383</xdr:rowOff>
    </xdr:to>
    <xdr:pic>
      <xdr:nvPicPr>
        <xdr:cNvPr id="45" name="Picture 44" descr="Sneakers NEW BALANCE - ML574SOI Marrón - Sneakers - Otros zapatos - Hombre  | zapatos.es">
          <a:extLst>
            <a:ext uri="{FF2B5EF4-FFF2-40B4-BE49-F238E27FC236}">
              <a16:creationId xmlns:a16="http://schemas.microsoft.com/office/drawing/2014/main" xmlns="" id="{B9EA95DE-BA4E-49AB-80B5-D2F27720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3105310"/>
          <a:ext cx="1197429" cy="11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46</xdr:row>
      <xdr:rowOff>116602</xdr:rowOff>
    </xdr:from>
    <xdr:to>
      <xdr:col>0</xdr:col>
      <xdr:colOff>1321254</xdr:colOff>
      <xdr:row>46</xdr:row>
      <xdr:rowOff>1299200</xdr:rowOff>
    </xdr:to>
    <xdr:pic>
      <xdr:nvPicPr>
        <xdr:cNvPr id="46" name="Picture 45" descr="Sneakers NEW BALANCE - ML574SOI Marrón - Sneakers - Otros zapatos - Hombre  | zapatos.es">
          <a:extLst>
            <a:ext uri="{FF2B5EF4-FFF2-40B4-BE49-F238E27FC236}">
              <a16:creationId xmlns:a16="http://schemas.microsoft.com/office/drawing/2014/main" xmlns="" id="{DA46E1C1-826E-47F1-A1DC-8C8DC16A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4477027"/>
          <a:ext cx="1197429" cy="11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47</xdr:row>
      <xdr:rowOff>116720</xdr:rowOff>
    </xdr:from>
    <xdr:to>
      <xdr:col>0</xdr:col>
      <xdr:colOff>1283154</xdr:colOff>
      <xdr:row>47</xdr:row>
      <xdr:rowOff>1304080</xdr:rowOff>
    </xdr:to>
    <xdr:pic>
      <xdr:nvPicPr>
        <xdr:cNvPr id="47" name="Picture 46" descr="Sneakers NEW BALANCE - ML574SOI Marrón - Sneakers - Otros zapatos - Hombre  | zapatos.es">
          <a:extLst>
            <a:ext uri="{FF2B5EF4-FFF2-40B4-BE49-F238E27FC236}">
              <a16:creationId xmlns:a16="http://schemas.microsoft.com/office/drawing/2014/main" xmlns="" id="{388B26CA-288E-44A0-A91F-E985E95E9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5963045"/>
          <a:ext cx="1197429" cy="1187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99334</xdr:colOff>
      <xdr:row>48</xdr:row>
      <xdr:rowOff>533400</xdr:rowOff>
    </xdr:from>
    <xdr:to>
      <xdr:col>0</xdr:col>
      <xdr:colOff>1343026</xdr:colOff>
      <xdr:row>48</xdr:row>
      <xdr:rowOff>1302985</xdr:rowOff>
    </xdr:to>
    <xdr:pic>
      <xdr:nvPicPr>
        <xdr:cNvPr id="48" name="Picture 47" descr="New Balance ML574SOJ - 36€ | ML574SOJ | Shooos.es">
          <a:extLst>
            <a:ext uri="{FF2B5EF4-FFF2-40B4-BE49-F238E27FC236}">
              <a16:creationId xmlns:a16="http://schemas.microsoft.com/office/drawing/2014/main" xmlns="" id="{C3411C08-2B78-487E-8669-8D01B3EF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4" y="67865625"/>
          <a:ext cx="1243692" cy="769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49</xdr:row>
      <xdr:rowOff>507478</xdr:rowOff>
    </xdr:from>
    <xdr:to>
      <xdr:col>0</xdr:col>
      <xdr:colOff>1233593</xdr:colOff>
      <xdr:row>49</xdr:row>
      <xdr:rowOff>1169465</xdr:rowOff>
    </xdr:to>
    <xdr:pic>
      <xdr:nvPicPr>
        <xdr:cNvPr id="49" name="Picture 48" descr="New Balance ML574SOJ - 36€ | ML574SOJ | Shooos.es">
          <a:extLst>
            <a:ext uri="{FF2B5EF4-FFF2-40B4-BE49-F238E27FC236}">
              <a16:creationId xmlns:a16="http://schemas.microsoft.com/office/drawing/2014/main" xmlns="" id="{F9A849E2-717A-4656-B4D2-8FC83021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9325603"/>
          <a:ext cx="1195493" cy="66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50</xdr:row>
      <xdr:rowOff>679045</xdr:rowOff>
    </xdr:from>
    <xdr:to>
      <xdr:col>0</xdr:col>
      <xdr:colOff>1262168</xdr:colOff>
      <xdr:row>50</xdr:row>
      <xdr:rowOff>1341032</xdr:rowOff>
    </xdr:to>
    <xdr:pic>
      <xdr:nvPicPr>
        <xdr:cNvPr id="50" name="Picture 49" descr="New Balance ML574SOJ - 36€ | ML574SOJ | Shooos.es">
          <a:extLst>
            <a:ext uri="{FF2B5EF4-FFF2-40B4-BE49-F238E27FC236}">
              <a16:creationId xmlns:a16="http://schemas.microsoft.com/office/drawing/2014/main" xmlns="" id="{E9F32AE6-2A15-4E6F-8A3D-BA3FEAD6C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983070"/>
          <a:ext cx="1195493" cy="66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51</xdr:row>
      <xdr:rowOff>479136</xdr:rowOff>
    </xdr:from>
    <xdr:to>
      <xdr:col>0</xdr:col>
      <xdr:colOff>1243118</xdr:colOff>
      <xdr:row>51</xdr:row>
      <xdr:rowOff>1141123</xdr:rowOff>
    </xdr:to>
    <xdr:pic>
      <xdr:nvPicPr>
        <xdr:cNvPr id="51" name="Picture 50" descr="New Balance ML574SOJ - 36€ | ML574SOJ | Shooos.es">
          <a:extLst>
            <a:ext uri="{FF2B5EF4-FFF2-40B4-BE49-F238E27FC236}">
              <a16:creationId xmlns:a16="http://schemas.microsoft.com/office/drawing/2014/main" xmlns="" id="{9CF2D359-3C7D-4770-9A07-3CECA0BA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2269061"/>
          <a:ext cx="1195493" cy="66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52</xdr:row>
      <xdr:rowOff>517353</xdr:rowOff>
    </xdr:from>
    <xdr:to>
      <xdr:col>0</xdr:col>
      <xdr:colOff>1300268</xdr:colOff>
      <xdr:row>52</xdr:row>
      <xdr:rowOff>1179340</xdr:rowOff>
    </xdr:to>
    <xdr:pic>
      <xdr:nvPicPr>
        <xdr:cNvPr id="52" name="Picture 51" descr="New Balance ML574SOJ - 36€ | ML574SOJ | Shooos.es">
          <a:extLst>
            <a:ext uri="{FF2B5EF4-FFF2-40B4-BE49-F238E27FC236}">
              <a16:creationId xmlns:a16="http://schemas.microsoft.com/office/drawing/2014/main" xmlns="" id="{AA3FD8DD-532C-402F-94C0-5782EDF1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793178"/>
          <a:ext cx="1195493" cy="66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53</xdr:row>
      <xdr:rowOff>403170</xdr:rowOff>
    </xdr:from>
    <xdr:to>
      <xdr:col>0</xdr:col>
      <xdr:colOff>1224068</xdr:colOff>
      <xdr:row>53</xdr:row>
      <xdr:rowOff>1065157</xdr:rowOff>
    </xdr:to>
    <xdr:pic>
      <xdr:nvPicPr>
        <xdr:cNvPr id="53" name="Picture 52" descr="New Balance ML574SOJ - 36€ | ML574SOJ | Shooos.es">
          <a:extLst>
            <a:ext uri="{FF2B5EF4-FFF2-40B4-BE49-F238E27FC236}">
              <a16:creationId xmlns:a16="http://schemas.microsoft.com/office/drawing/2014/main" xmlns="" id="{365CE55B-699D-4F48-8E8F-FA6312A09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5164895"/>
          <a:ext cx="1195493" cy="66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54</xdr:row>
      <xdr:rowOff>136589</xdr:rowOff>
    </xdr:from>
    <xdr:to>
      <xdr:col>0</xdr:col>
      <xdr:colOff>1260021</xdr:colOff>
      <xdr:row>54</xdr:row>
      <xdr:rowOff>1215574</xdr:rowOff>
    </xdr:to>
    <xdr:pic>
      <xdr:nvPicPr>
        <xdr:cNvPr id="54" name="Picture 53" descr="Sneakers NEW BALANCE - ML574SOS Azul - Sneakers - Otros zapatos - Hombre |  zapatos.es">
          <a:extLst>
            <a:ext uri="{FF2B5EF4-FFF2-40B4-BE49-F238E27FC236}">
              <a16:creationId xmlns:a16="http://schemas.microsoft.com/office/drawing/2014/main" xmlns="" id="{59A39B67-A617-4292-920A-C262123B3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384214"/>
          <a:ext cx="1088571" cy="1078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55</xdr:row>
      <xdr:rowOff>317679</xdr:rowOff>
    </xdr:from>
    <xdr:to>
      <xdr:col>0</xdr:col>
      <xdr:colOff>1164771</xdr:colOff>
      <xdr:row>55</xdr:row>
      <xdr:rowOff>1396664</xdr:rowOff>
    </xdr:to>
    <xdr:pic>
      <xdr:nvPicPr>
        <xdr:cNvPr id="55" name="Picture 54" descr="Sneakers NEW BALANCE - ML574SOS Azul - Sneakers - Otros zapatos - Hombre |  zapatos.es">
          <a:extLst>
            <a:ext uri="{FF2B5EF4-FFF2-40B4-BE49-F238E27FC236}">
              <a16:creationId xmlns:a16="http://schemas.microsoft.com/office/drawing/2014/main" xmlns="" id="{B860C476-CC80-40DF-9D10-91ADA49F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8051204"/>
          <a:ext cx="1088571" cy="1078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56</xdr:row>
      <xdr:rowOff>298746</xdr:rowOff>
    </xdr:from>
    <xdr:to>
      <xdr:col>0</xdr:col>
      <xdr:colOff>1202871</xdr:colOff>
      <xdr:row>56</xdr:row>
      <xdr:rowOff>1377731</xdr:rowOff>
    </xdr:to>
    <xdr:pic>
      <xdr:nvPicPr>
        <xdr:cNvPr id="56" name="Picture 55" descr="Sneakers NEW BALANCE - ML574SOS Azul - Sneakers - Otros zapatos - Hombre |  zapatos.es">
          <a:extLst>
            <a:ext uri="{FF2B5EF4-FFF2-40B4-BE49-F238E27FC236}">
              <a16:creationId xmlns:a16="http://schemas.microsoft.com/office/drawing/2014/main" xmlns="" id="{63FE4BC0-FECB-4C83-8BA9-E38CE8F18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9518171"/>
          <a:ext cx="1088571" cy="1078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57</xdr:row>
      <xdr:rowOff>241712</xdr:rowOff>
    </xdr:from>
    <xdr:to>
      <xdr:col>0</xdr:col>
      <xdr:colOff>1174296</xdr:colOff>
      <xdr:row>57</xdr:row>
      <xdr:rowOff>1320697</xdr:rowOff>
    </xdr:to>
    <xdr:pic>
      <xdr:nvPicPr>
        <xdr:cNvPr id="57" name="Picture 56" descr="Sneakers NEW BALANCE - ML574SOS Azul - Sneakers - Otros zapatos - Hombre |  zapatos.es">
          <a:extLst>
            <a:ext uri="{FF2B5EF4-FFF2-40B4-BE49-F238E27FC236}">
              <a16:creationId xmlns:a16="http://schemas.microsoft.com/office/drawing/2014/main" xmlns="" id="{E934CBBC-8825-4D1F-8F07-7CFF2E7E0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0947037"/>
          <a:ext cx="1088571" cy="1078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118382</xdr:colOff>
      <xdr:row>58</xdr:row>
      <xdr:rowOff>603216</xdr:rowOff>
    </xdr:from>
    <xdr:to>
      <xdr:col>0</xdr:col>
      <xdr:colOff>1269842</xdr:colOff>
      <xdr:row>58</xdr:row>
      <xdr:rowOff>1237989</xdr:rowOff>
    </xdr:to>
    <xdr:pic>
      <xdr:nvPicPr>
        <xdr:cNvPr id="58" name="Picture 57" descr="New Balance ML574SOT - 36€ | ML574SOT | Shooos.es">
          <a:extLst>
            <a:ext uri="{FF2B5EF4-FFF2-40B4-BE49-F238E27FC236}">
              <a16:creationId xmlns:a16="http://schemas.microsoft.com/office/drawing/2014/main" xmlns="" id="{FF34490B-06A2-4C06-9701-0A119CE08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82794441"/>
          <a:ext cx="1151460" cy="63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59</xdr:row>
      <xdr:rowOff>603896</xdr:rowOff>
    </xdr:from>
    <xdr:to>
      <xdr:col>0</xdr:col>
      <xdr:colOff>1241948</xdr:colOff>
      <xdr:row>59</xdr:row>
      <xdr:rowOff>1238669</xdr:rowOff>
    </xdr:to>
    <xdr:pic>
      <xdr:nvPicPr>
        <xdr:cNvPr id="59" name="Picture 58" descr="New Balance ML574SOT - 36€ | ML574SOT | Shooos.es">
          <a:extLst>
            <a:ext uri="{FF2B5EF4-FFF2-40B4-BE49-F238E27FC236}">
              <a16:creationId xmlns:a16="http://schemas.microsoft.com/office/drawing/2014/main" xmlns="" id="{3355FA31-62A1-49A2-B3DC-FFB0A04F1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4281021"/>
          <a:ext cx="1146698" cy="63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60</xdr:row>
      <xdr:rowOff>623064</xdr:rowOff>
    </xdr:from>
    <xdr:to>
      <xdr:col>0</xdr:col>
      <xdr:colOff>1280048</xdr:colOff>
      <xdr:row>60</xdr:row>
      <xdr:rowOff>1257837</xdr:rowOff>
    </xdr:to>
    <xdr:pic>
      <xdr:nvPicPr>
        <xdr:cNvPr id="60" name="Picture 59" descr="New Balance ML574SOT - 36€ | ML574SOT | Shooos.es">
          <a:extLst>
            <a:ext uri="{FF2B5EF4-FFF2-40B4-BE49-F238E27FC236}">
              <a16:creationId xmlns:a16="http://schemas.microsoft.com/office/drawing/2014/main" xmlns="" id="{2DBDF539-11D3-40F4-9E28-6057A7A8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86089"/>
          <a:ext cx="1146698" cy="63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61</xdr:row>
      <xdr:rowOff>518405</xdr:rowOff>
    </xdr:from>
    <xdr:to>
      <xdr:col>0</xdr:col>
      <xdr:colOff>1222898</xdr:colOff>
      <xdr:row>61</xdr:row>
      <xdr:rowOff>1153178</xdr:rowOff>
    </xdr:to>
    <xdr:pic>
      <xdr:nvPicPr>
        <xdr:cNvPr id="61" name="Picture 60" descr="New Balance ML574SOT - 36€ | ML574SOT | Shooos.es">
          <a:extLst>
            <a:ext uri="{FF2B5EF4-FFF2-40B4-BE49-F238E27FC236}">
              <a16:creationId xmlns:a16="http://schemas.microsoft.com/office/drawing/2014/main" xmlns="" id="{A7E72DAA-72F9-4EC5-98AA-0F9ABD7F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167330"/>
          <a:ext cx="1146698" cy="63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238126</xdr:colOff>
      <xdr:row>62</xdr:row>
      <xdr:rowOff>156572</xdr:rowOff>
    </xdr:from>
    <xdr:to>
      <xdr:col>0</xdr:col>
      <xdr:colOff>1302894</xdr:colOff>
      <xdr:row>62</xdr:row>
      <xdr:rowOff>1000125</xdr:rowOff>
    </xdr:to>
    <xdr:pic>
      <xdr:nvPicPr>
        <xdr:cNvPr id="62" name="Picture 61" descr="Sneakers NEW BALANCE - ML574SOV Negro - Sneakers - Otros zapatos - Hombre |  zapatos.es">
          <a:extLst>
            <a:ext uri="{FF2B5EF4-FFF2-40B4-BE49-F238E27FC236}">
              <a16:creationId xmlns:a16="http://schemas.microsoft.com/office/drawing/2014/main" xmlns="" id="{64411C4C-7728-4893-93B2-41640135B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88291397"/>
          <a:ext cx="1064768" cy="843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156482</xdr:colOff>
      <xdr:row>63</xdr:row>
      <xdr:rowOff>385288</xdr:rowOff>
    </xdr:from>
    <xdr:to>
      <xdr:col>0</xdr:col>
      <xdr:colOff>1209675</xdr:colOff>
      <xdr:row>63</xdr:row>
      <xdr:rowOff>1217058</xdr:rowOff>
    </xdr:to>
    <xdr:pic>
      <xdr:nvPicPr>
        <xdr:cNvPr id="63" name="Picture 62" descr="Sneakers NEW BALANCE - ML574SOV Negro - Sneakers - Otros zapatos - Hombre |  zapatos.es">
          <a:extLst>
            <a:ext uri="{FF2B5EF4-FFF2-40B4-BE49-F238E27FC236}">
              <a16:creationId xmlns:a16="http://schemas.microsoft.com/office/drawing/2014/main" xmlns="" id="{7475AC84-53E5-4C24-A081-41B77CCD2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82" y="90006013"/>
          <a:ext cx="1053193" cy="831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64</xdr:row>
      <xdr:rowOff>518755</xdr:rowOff>
    </xdr:from>
    <xdr:to>
      <xdr:col>0</xdr:col>
      <xdr:colOff>1295400</xdr:colOff>
      <xdr:row>64</xdr:row>
      <xdr:rowOff>1431833</xdr:rowOff>
    </xdr:to>
    <xdr:pic>
      <xdr:nvPicPr>
        <xdr:cNvPr id="64" name="Picture 63" descr="Sneakers NEW BALANCE - ML574SOV Negro - Sneakers - Otros zapatos - Hombre |  zapatos.es">
          <a:extLst>
            <a:ext uri="{FF2B5EF4-FFF2-40B4-BE49-F238E27FC236}">
              <a16:creationId xmlns:a16="http://schemas.microsoft.com/office/drawing/2014/main" xmlns="" id="{CF950991-D55C-47EA-BC99-CF9B3FFA3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1625380"/>
          <a:ext cx="1152525" cy="913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65</xdr:row>
      <xdr:rowOff>375998</xdr:rowOff>
    </xdr:from>
    <xdr:to>
      <xdr:col>0</xdr:col>
      <xdr:colOff>1266825</xdr:colOff>
      <xdr:row>65</xdr:row>
      <xdr:rowOff>1273984</xdr:rowOff>
    </xdr:to>
    <xdr:pic>
      <xdr:nvPicPr>
        <xdr:cNvPr id="65" name="Picture 64" descr="Sneakers NEW BALANCE - ML574SOV Negro - Sneakers - Otros zapatos - Hombre |  zapatos.es">
          <a:extLst>
            <a:ext uri="{FF2B5EF4-FFF2-40B4-BE49-F238E27FC236}">
              <a16:creationId xmlns:a16="http://schemas.microsoft.com/office/drawing/2014/main" xmlns="" id="{C3246BA4-D1AE-4022-A02E-2396DD044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2968523"/>
          <a:ext cx="1133475" cy="897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66</xdr:row>
      <xdr:rowOff>223714</xdr:rowOff>
    </xdr:from>
    <xdr:to>
      <xdr:col>0</xdr:col>
      <xdr:colOff>1268567</xdr:colOff>
      <xdr:row>66</xdr:row>
      <xdr:rowOff>1228725</xdr:rowOff>
    </xdr:to>
    <xdr:pic>
      <xdr:nvPicPr>
        <xdr:cNvPr id="66" name="Picture 65" descr="Sneakers NEW BALANCE - ML574SOV Negro - Sneakers - Otros zapatos - Hombre |  zapatos.es">
          <a:extLst>
            <a:ext uri="{FF2B5EF4-FFF2-40B4-BE49-F238E27FC236}">
              <a16:creationId xmlns:a16="http://schemas.microsoft.com/office/drawing/2014/main" xmlns="" id="{EA99AEB8-F486-4EE9-9AF9-E62940D1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302139"/>
          <a:ext cx="1268567" cy="1005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67</xdr:row>
      <xdr:rowOff>223831</xdr:rowOff>
    </xdr:from>
    <xdr:to>
      <xdr:col>0</xdr:col>
      <xdr:colOff>1280442</xdr:colOff>
      <xdr:row>67</xdr:row>
      <xdr:rowOff>1238250</xdr:rowOff>
    </xdr:to>
    <xdr:pic>
      <xdr:nvPicPr>
        <xdr:cNvPr id="67" name="Picture 66" descr="Sneakers NEW BALANCE - ML574SOV Negro - Sneakers - Otros zapatos - Hombre |  zapatos.es">
          <a:extLst>
            <a:ext uri="{FF2B5EF4-FFF2-40B4-BE49-F238E27FC236}">
              <a16:creationId xmlns:a16="http://schemas.microsoft.com/office/drawing/2014/main" xmlns="" id="{AF3B49E0-BCD5-46CF-9F7B-2B85202DD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788156"/>
          <a:ext cx="1280442" cy="1014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40822</xdr:colOff>
      <xdr:row>68</xdr:row>
      <xdr:rowOff>775835</xdr:rowOff>
    </xdr:from>
    <xdr:to>
      <xdr:col>0</xdr:col>
      <xdr:colOff>1095376</xdr:colOff>
      <xdr:row>68</xdr:row>
      <xdr:rowOff>1183362</xdr:rowOff>
    </xdr:to>
    <xdr:pic>
      <xdr:nvPicPr>
        <xdr:cNvPr id="68" name="Picture 67" descr="New Balance 574 White Navy Yellow - ML574SUR">
          <a:extLst>
            <a:ext uri="{FF2B5EF4-FFF2-40B4-BE49-F238E27FC236}">
              <a16:creationId xmlns:a16="http://schemas.microsoft.com/office/drawing/2014/main" xmlns="" id="{21500FF3-6082-4D29-B8B9-8A60C6DA5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97826060"/>
          <a:ext cx="1054554" cy="407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69</xdr:row>
      <xdr:rowOff>862239</xdr:rowOff>
    </xdr:from>
    <xdr:to>
      <xdr:col>0</xdr:col>
      <xdr:colOff>1156977</xdr:colOff>
      <xdr:row>69</xdr:row>
      <xdr:rowOff>1438501</xdr:rowOff>
    </xdr:to>
    <xdr:pic>
      <xdr:nvPicPr>
        <xdr:cNvPr id="69" name="Picture 68" descr="New Balance 574 White Navy Yellow - ML574SUR">
          <a:extLst>
            <a:ext uri="{FF2B5EF4-FFF2-40B4-BE49-F238E27FC236}">
              <a16:creationId xmlns:a16="http://schemas.microsoft.com/office/drawing/2014/main" xmlns="" id="{EAA276F9-E585-432E-B256-9E43BFFC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01352"/>
          <a:ext cx="115697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70</xdr:row>
      <xdr:rowOff>852831</xdr:rowOff>
    </xdr:from>
    <xdr:to>
      <xdr:col>0</xdr:col>
      <xdr:colOff>1156977</xdr:colOff>
      <xdr:row>70</xdr:row>
      <xdr:rowOff>1429093</xdr:rowOff>
    </xdr:to>
    <xdr:pic>
      <xdr:nvPicPr>
        <xdr:cNvPr id="70" name="Picture 69" descr="New Balance 574 White Navy Yellow - ML574SUR">
          <a:extLst>
            <a:ext uri="{FF2B5EF4-FFF2-40B4-BE49-F238E27FC236}">
              <a16:creationId xmlns:a16="http://schemas.microsoft.com/office/drawing/2014/main" xmlns="" id="{D483A6B0-087E-4547-80C4-F88626A17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30056"/>
          <a:ext cx="115697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99333</xdr:colOff>
      <xdr:row>71</xdr:row>
      <xdr:rowOff>255595</xdr:rowOff>
    </xdr:from>
    <xdr:to>
      <xdr:col>0</xdr:col>
      <xdr:colOff>1260702</xdr:colOff>
      <xdr:row>71</xdr:row>
      <xdr:rowOff>1397553</xdr:rowOff>
    </xdr:to>
    <xdr:pic>
      <xdr:nvPicPr>
        <xdr:cNvPr id="71" name="Picture 70" descr="New Balance 850 ML850YSC desde 39,90 €">
          <a:extLst>
            <a:ext uri="{FF2B5EF4-FFF2-40B4-BE49-F238E27FC236}">
              <a16:creationId xmlns:a16="http://schemas.microsoft.com/office/drawing/2014/main" xmlns="" id="{A5B930C7-8A7F-47BF-8F8F-8F6929BD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3" y="101763520"/>
          <a:ext cx="1161369" cy="114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72</xdr:row>
      <xdr:rowOff>205366</xdr:rowOff>
    </xdr:from>
    <xdr:to>
      <xdr:col>0</xdr:col>
      <xdr:colOff>1289957</xdr:colOff>
      <xdr:row>72</xdr:row>
      <xdr:rowOff>1352086</xdr:rowOff>
    </xdr:to>
    <xdr:pic>
      <xdr:nvPicPr>
        <xdr:cNvPr id="72" name="Picture 71" descr="New Balance 850 ML850YSC desde 39,90 €">
          <a:extLst>
            <a:ext uri="{FF2B5EF4-FFF2-40B4-BE49-F238E27FC236}">
              <a16:creationId xmlns:a16="http://schemas.microsoft.com/office/drawing/2014/main" xmlns="" id="{6E632EA1-4C22-446D-B215-BF378F259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3199191"/>
          <a:ext cx="1156607" cy="114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73</xdr:row>
      <xdr:rowOff>224531</xdr:rowOff>
    </xdr:from>
    <xdr:to>
      <xdr:col>0</xdr:col>
      <xdr:colOff>1251857</xdr:colOff>
      <xdr:row>73</xdr:row>
      <xdr:rowOff>1371251</xdr:rowOff>
    </xdr:to>
    <xdr:pic>
      <xdr:nvPicPr>
        <xdr:cNvPr id="73" name="Picture 72" descr="New Balance 850 ML850YSC desde 39,90 €">
          <a:extLst>
            <a:ext uri="{FF2B5EF4-FFF2-40B4-BE49-F238E27FC236}">
              <a16:creationId xmlns:a16="http://schemas.microsoft.com/office/drawing/2014/main" xmlns="" id="{85F01A09-1116-4046-9111-D5C33A92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04256"/>
          <a:ext cx="1156607" cy="114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74</xdr:row>
      <xdr:rowOff>272274</xdr:rowOff>
    </xdr:from>
    <xdr:to>
      <xdr:col>0</xdr:col>
      <xdr:colOff>1223282</xdr:colOff>
      <xdr:row>74</xdr:row>
      <xdr:rowOff>1418994</xdr:rowOff>
    </xdr:to>
    <xdr:pic>
      <xdr:nvPicPr>
        <xdr:cNvPr id="74" name="Picture 73" descr="New Balance 850 ML850YSC desde 39,90 €">
          <a:extLst>
            <a:ext uri="{FF2B5EF4-FFF2-40B4-BE49-F238E27FC236}">
              <a16:creationId xmlns:a16="http://schemas.microsoft.com/office/drawing/2014/main" xmlns="" id="{94703A4E-BD50-4D55-85E0-83D442A50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6237899"/>
          <a:ext cx="1156607" cy="114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75</xdr:row>
      <xdr:rowOff>100940</xdr:rowOff>
    </xdr:from>
    <xdr:to>
      <xdr:col>0</xdr:col>
      <xdr:colOff>1242332</xdr:colOff>
      <xdr:row>75</xdr:row>
      <xdr:rowOff>1247660</xdr:rowOff>
    </xdr:to>
    <xdr:pic>
      <xdr:nvPicPr>
        <xdr:cNvPr id="75" name="Picture 74" descr="New Balance 850 ML850YSC desde 39,90 €">
          <a:extLst>
            <a:ext uri="{FF2B5EF4-FFF2-40B4-BE49-F238E27FC236}">
              <a16:creationId xmlns:a16="http://schemas.microsoft.com/office/drawing/2014/main" xmlns="" id="{1827E474-C26C-4DBE-A400-5416C1B1C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7552465"/>
          <a:ext cx="1156607" cy="114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76</xdr:row>
      <xdr:rowOff>234407</xdr:rowOff>
    </xdr:from>
    <xdr:to>
      <xdr:col>0</xdr:col>
      <xdr:colOff>1194707</xdr:colOff>
      <xdr:row>76</xdr:row>
      <xdr:rowOff>1381127</xdr:rowOff>
    </xdr:to>
    <xdr:pic>
      <xdr:nvPicPr>
        <xdr:cNvPr id="76" name="Picture 75" descr="New Balance 850 ML850YSC desde 39,90 €">
          <a:extLst>
            <a:ext uri="{FF2B5EF4-FFF2-40B4-BE49-F238E27FC236}">
              <a16:creationId xmlns:a16="http://schemas.microsoft.com/office/drawing/2014/main" xmlns="" id="{2B0A3407-6E14-4251-A2DB-ED1B41911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9171832"/>
          <a:ext cx="1156607" cy="114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77</xdr:row>
      <xdr:rowOff>91650</xdr:rowOff>
    </xdr:from>
    <xdr:to>
      <xdr:col>0</xdr:col>
      <xdr:colOff>1289957</xdr:colOff>
      <xdr:row>77</xdr:row>
      <xdr:rowOff>1238370</xdr:rowOff>
    </xdr:to>
    <xdr:pic>
      <xdr:nvPicPr>
        <xdr:cNvPr id="77" name="Picture 76" descr="New Balance 850 ML850YSC desde 39,90 €">
          <a:extLst>
            <a:ext uri="{FF2B5EF4-FFF2-40B4-BE49-F238E27FC236}">
              <a16:creationId xmlns:a16="http://schemas.microsoft.com/office/drawing/2014/main" xmlns="" id="{E303D691-C29B-409C-AE69-DBFC23A99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0514975"/>
          <a:ext cx="1156607" cy="114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78</xdr:row>
      <xdr:rowOff>158441</xdr:rowOff>
    </xdr:from>
    <xdr:to>
      <xdr:col>0</xdr:col>
      <xdr:colOff>1232807</xdr:colOff>
      <xdr:row>78</xdr:row>
      <xdr:rowOff>1305161</xdr:rowOff>
    </xdr:to>
    <xdr:pic>
      <xdr:nvPicPr>
        <xdr:cNvPr id="78" name="Picture 77" descr="New Balance 850 ML850YSC desde 39,90 €">
          <a:extLst>
            <a:ext uri="{FF2B5EF4-FFF2-40B4-BE49-F238E27FC236}">
              <a16:creationId xmlns:a16="http://schemas.microsoft.com/office/drawing/2014/main" xmlns="" id="{CA66C70D-5F18-4AE0-82D5-97E598D41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2067666"/>
          <a:ext cx="1156607" cy="114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79</xdr:row>
      <xdr:rowOff>110933</xdr:rowOff>
    </xdr:from>
    <xdr:to>
      <xdr:col>0</xdr:col>
      <xdr:colOff>1242332</xdr:colOff>
      <xdr:row>79</xdr:row>
      <xdr:rowOff>1257653</xdr:rowOff>
    </xdr:to>
    <xdr:pic>
      <xdr:nvPicPr>
        <xdr:cNvPr id="79" name="Picture 78" descr="New Balance 850 ML850YSC desde 39,90 €">
          <a:extLst>
            <a:ext uri="{FF2B5EF4-FFF2-40B4-BE49-F238E27FC236}">
              <a16:creationId xmlns:a16="http://schemas.microsoft.com/office/drawing/2014/main" xmlns="" id="{F8C7DEEC-BE44-46D3-ADF3-A40B160D6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3506058"/>
          <a:ext cx="1156607" cy="114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80</xdr:row>
      <xdr:rowOff>177724</xdr:rowOff>
    </xdr:from>
    <xdr:to>
      <xdr:col>0</xdr:col>
      <xdr:colOff>1330779</xdr:colOff>
      <xdr:row>80</xdr:row>
      <xdr:rowOff>1365085</xdr:rowOff>
    </xdr:to>
    <xdr:pic>
      <xdr:nvPicPr>
        <xdr:cNvPr id="80" name="Picture 79" descr="Hombres New Balance Unisex 850 - Faded Cedar/Mirage Green, Faded  Cedar/Mirage Green - ML850YSD">
          <a:extLst>
            <a:ext uri="{FF2B5EF4-FFF2-40B4-BE49-F238E27FC236}">
              <a16:creationId xmlns:a16="http://schemas.microsoft.com/office/drawing/2014/main" xmlns="" id="{EB3F1561-3F76-4461-BE3E-1FC60339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5058749"/>
          <a:ext cx="1197429" cy="118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81</xdr:row>
      <xdr:rowOff>196891</xdr:rowOff>
    </xdr:from>
    <xdr:to>
      <xdr:col>0</xdr:col>
      <xdr:colOff>1226004</xdr:colOff>
      <xdr:row>81</xdr:row>
      <xdr:rowOff>1384252</xdr:rowOff>
    </xdr:to>
    <xdr:pic>
      <xdr:nvPicPr>
        <xdr:cNvPr id="81" name="Picture 80" descr="Hombres New Balance Unisex 850 - Faded Cedar/Mirage Green, Faded  Cedar/Mirage Green - ML850YSD">
          <a:extLst>
            <a:ext uri="{FF2B5EF4-FFF2-40B4-BE49-F238E27FC236}">
              <a16:creationId xmlns:a16="http://schemas.microsoft.com/office/drawing/2014/main" xmlns="" id="{0ED24155-9E1F-4E00-BBDA-17D8F0249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6563816"/>
          <a:ext cx="1197429" cy="118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82</xdr:row>
      <xdr:rowOff>149384</xdr:rowOff>
    </xdr:from>
    <xdr:to>
      <xdr:col>0</xdr:col>
      <xdr:colOff>1311729</xdr:colOff>
      <xdr:row>82</xdr:row>
      <xdr:rowOff>1336745</xdr:rowOff>
    </xdr:to>
    <xdr:pic>
      <xdr:nvPicPr>
        <xdr:cNvPr id="82" name="Picture 81" descr="Hombres New Balance Unisex 850 - Faded Cedar/Mirage Green, Faded  Cedar/Mirage Green - ML850YSD">
          <a:extLst>
            <a:ext uri="{FF2B5EF4-FFF2-40B4-BE49-F238E27FC236}">
              <a16:creationId xmlns:a16="http://schemas.microsoft.com/office/drawing/2014/main" xmlns="" id="{D34CA334-75F9-4993-B24E-C076EF2F7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8002209"/>
          <a:ext cx="1197429" cy="118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83</xdr:row>
      <xdr:rowOff>92350</xdr:rowOff>
    </xdr:from>
    <xdr:to>
      <xdr:col>0</xdr:col>
      <xdr:colOff>1368879</xdr:colOff>
      <xdr:row>83</xdr:row>
      <xdr:rowOff>1279711</xdr:rowOff>
    </xdr:to>
    <xdr:pic>
      <xdr:nvPicPr>
        <xdr:cNvPr id="83" name="Picture 82" descr="Hombres New Balance Unisex 850 - Faded Cedar/Mirage Green, Faded  Cedar/Mirage Green - ML850YSD">
          <a:extLst>
            <a:ext uri="{FF2B5EF4-FFF2-40B4-BE49-F238E27FC236}">
              <a16:creationId xmlns:a16="http://schemas.microsoft.com/office/drawing/2014/main" xmlns="" id="{B99B6628-A3E8-4CD2-AE81-7592907C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9431075"/>
          <a:ext cx="1197429" cy="118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84</xdr:row>
      <xdr:rowOff>111518</xdr:rowOff>
    </xdr:from>
    <xdr:to>
      <xdr:col>0</xdr:col>
      <xdr:colOff>1321254</xdr:colOff>
      <xdr:row>84</xdr:row>
      <xdr:rowOff>1298879</xdr:rowOff>
    </xdr:to>
    <xdr:pic>
      <xdr:nvPicPr>
        <xdr:cNvPr id="84" name="Picture 83" descr="Hombres New Balance Unisex 850 - Faded Cedar/Mirage Green, Faded  Cedar/Mirage Green - ML850YSD">
          <a:extLst>
            <a:ext uri="{FF2B5EF4-FFF2-40B4-BE49-F238E27FC236}">
              <a16:creationId xmlns:a16="http://schemas.microsoft.com/office/drawing/2014/main" xmlns="" id="{AD6F1EBE-EDE2-4B4E-A7F8-BFD7E8CD3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0936143"/>
          <a:ext cx="1197429" cy="118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85</xdr:row>
      <xdr:rowOff>140208</xdr:rowOff>
    </xdr:from>
    <xdr:to>
      <xdr:col>0</xdr:col>
      <xdr:colOff>1340304</xdr:colOff>
      <xdr:row>85</xdr:row>
      <xdr:rowOff>1327569</xdr:rowOff>
    </xdr:to>
    <xdr:pic>
      <xdr:nvPicPr>
        <xdr:cNvPr id="85" name="Picture 84" descr="Hombres New Balance Unisex 850 - Faded Cedar/Mirage Green, Faded  Cedar/Mirage Green - ML850YSD">
          <a:extLst>
            <a:ext uri="{FF2B5EF4-FFF2-40B4-BE49-F238E27FC236}">
              <a16:creationId xmlns:a16="http://schemas.microsoft.com/office/drawing/2014/main" xmlns="" id="{2CB9A179-4DDD-44D9-A5BE-C5AB7F1B2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2450733"/>
          <a:ext cx="1197429" cy="118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86</xdr:row>
      <xdr:rowOff>197476</xdr:rowOff>
    </xdr:from>
    <xdr:to>
      <xdr:col>0</xdr:col>
      <xdr:colOff>1283154</xdr:colOff>
      <xdr:row>86</xdr:row>
      <xdr:rowOff>1384837</xdr:rowOff>
    </xdr:to>
    <xdr:pic>
      <xdr:nvPicPr>
        <xdr:cNvPr id="86" name="Picture 85" descr="Hombres New Balance Unisex 850 - Faded Cedar/Mirage Green, Faded  Cedar/Mirage Green - ML850YSD">
          <a:extLst>
            <a:ext uri="{FF2B5EF4-FFF2-40B4-BE49-F238E27FC236}">
              <a16:creationId xmlns:a16="http://schemas.microsoft.com/office/drawing/2014/main" xmlns="" id="{60D576C6-16A0-47A4-B4EA-DC342389C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993901"/>
          <a:ext cx="1197429" cy="118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87</xdr:row>
      <xdr:rowOff>102342</xdr:rowOff>
    </xdr:from>
    <xdr:to>
      <xdr:col>0</xdr:col>
      <xdr:colOff>1292679</xdr:colOff>
      <xdr:row>87</xdr:row>
      <xdr:rowOff>1289703</xdr:rowOff>
    </xdr:to>
    <xdr:pic>
      <xdr:nvPicPr>
        <xdr:cNvPr id="87" name="Picture 86" descr="Hombres New Balance Unisex 850 - Faded Cedar/Mirage Green, Faded  Cedar/Mirage Green - ML850YSD">
          <a:extLst>
            <a:ext uri="{FF2B5EF4-FFF2-40B4-BE49-F238E27FC236}">
              <a16:creationId xmlns:a16="http://schemas.microsoft.com/office/drawing/2014/main" xmlns="" id="{56A0547E-B935-4EBC-B92E-8843306FB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5384667"/>
          <a:ext cx="1197429" cy="118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114301</xdr:colOff>
      <xdr:row>88</xdr:row>
      <xdr:rowOff>235809</xdr:rowOff>
    </xdr:from>
    <xdr:to>
      <xdr:col>0</xdr:col>
      <xdr:colOff>1284515</xdr:colOff>
      <xdr:row>88</xdr:row>
      <xdr:rowOff>1391314</xdr:rowOff>
    </xdr:to>
    <xdr:pic>
      <xdr:nvPicPr>
        <xdr:cNvPr id="88" name="Picture 87" descr="Hombres New Balance Unisex 850 - White/Marine Blue, White/Marine Blue -  ML850YSH">
          <a:extLst>
            <a:ext uri="{FF2B5EF4-FFF2-40B4-BE49-F238E27FC236}">
              <a16:creationId xmlns:a16="http://schemas.microsoft.com/office/drawing/2014/main" xmlns="" id="{D3DCFBDD-4E9F-4DDF-AE43-0FA60846E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27004034"/>
          <a:ext cx="1170214" cy="1155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89</xdr:row>
      <xdr:rowOff>235927</xdr:rowOff>
    </xdr:from>
    <xdr:to>
      <xdr:col>0</xdr:col>
      <xdr:colOff>1265464</xdr:colOff>
      <xdr:row>89</xdr:row>
      <xdr:rowOff>1391432</xdr:rowOff>
    </xdr:to>
    <xdr:pic>
      <xdr:nvPicPr>
        <xdr:cNvPr id="89" name="Picture 88" descr="Hombres New Balance Unisex 850 - White/Marine Blue, White/Marine Blue -  ML850YSH">
          <a:extLst>
            <a:ext uri="{FF2B5EF4-FFF2-40B4-BE49-F238E27FC236}">
              <a16:creationId xmlns:a16="http://schemas.microsoft.com/office/drawing/2014/main" xmlns="" id="{AE68B817-36BC-48DD-8936-1CB02941E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8490052"/>
          <a:ext cx="1170214" cy="1155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90</xdr:row>
      <xdr:rowOff>93168</xdr:rowOff>
    </xdr:from>
    <xdr:to>
      <xdr:col>0</xdr:col>
      <xdr:colOff>1351189</xdr:colOff>
      <xdr:row>90</xdr:row>
      <xdr:rowOff>1248673</xdr:rowOff>
    </xdr:to>
    <xdr:pic>
      <xdr:nvPicPr>
        <xdr:cNvPr id="90" name="Picture 89" descr="Hombres New Balance Unisex 850 - White/Marine Blue, White/Marine Blue -  ML850YSH">
          <a:extLst>
            <a:ext uri="{FF2B5EF4-FFF2-40B4-BE49-F238E27FC236}">
              <a16:creationId xmlns:a16="http://schemas.microsoft.com/office/drawing/2014/main" xmlns="" id="{CA795BDC-81A9-4180-BB03-BEFD48658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9833193"/>
          <a:ext cx="1170214" cy="1155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91</xdr:row>
      <xdr:rowOff>188536</xdr:rowOff>
    </xdr:from>
    <xdr:to>
      <xdr:col>0</xdr:col>
      <xdr:colOff>1269546</xdr:colOff>
      <xdr:row>91</xdr:row>
      <xdr:rowOff>1262759</xdr:rowOff>
    </xdr:to>
    <xdr:pic>
      <xdr:nvPicPr>
        <xdr:cNvPr id="91" name="Picture 90" descr="GS997JCH JCH ZAP. LIFESTYLE JR GRIS">
          <a:extLst>
            <a:ext uri="{FF2B5EF4-FFF2-40B4-BE49-F238E27FC236}">
              <a16:creationId xmlns:a16="http://schemas.microsoft.com/office/drawing/2014/main" xmlns="" id="{D9288ED5-2077-401F-A72D-21D46C0B2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1414461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92</xdr:row>
      <xdr:rowOff>198176</xdr:rowOff>
    </xdr:from>
    <xdr:to>
      <xdr:col>0</xdr:col>
      <xdr:colOff>1250496</xdr:colOff>
      <xdr:row>92</xdr:row>
      <xdr:rowOff>1272399</xdr:rowOff>
    </xdr:to>
    <xdr:pic>
      <xdr:nvPicPr>
        <xdr:cNvPr id="92" name="Picture 91" descr="GS997JCH JCH ZAP. LIFESTYLE JR GRIS">
          <a:extLst>
            <a:ext uri="{FF2B5EF4-FFF2-40B4-BE49-F238E27FC236}">
              <a16:creationId xmlns:a16="http://schemas.microsoft.com/office/drawing/2014/main" xmlns="" id="{E789C606-E825-4487-A600-BDA5A64F7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2910001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93</xdr:row>
      <xdr:rowOff>322118</xdr:rowOff>
    </xdr:from>
    <xdr:to>
      <xdr:col>0</xdr:col>
      <xdr:colOff>1240971</xdr:colOff>
      <xdr:row>93</xdr:row>
      <xdr:rowOff>1396341</xdr:rowOff>
    </xdr:to>
    <xdr:pic>
      <xdr:nvPicPr>
        <xdr:cNvPr id="93" name="Picture 92" descr="GS997JCH JCH ZAP. LIFESTYLE JR GRIS">
          <a:extLst>
            <a:ext uri="{FF2B5EF4-FFF2-40B4-BE49-F238E27FC236}">
              <a16:creationId xmlns:a16="http://schemas.microsoft.com/office/drawing/2014/main" xmlns="" id="{6DBEC49E-BFC3-47CE-ADC5-D00CEA19B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4519843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94</xdr:row>
      <xdr:rowOff>198410</xdr:rowOff>
    </xdr:from>
    <xdr:to>
      <xdr:col>0</xdr:col>
      <xdr:colOff>1231446</xdr:colOff>
      <xdr:row>94</xdr:row>
      <xdr:rowOff>1272633</xdr:rowOff>
    </xdr:to>
    <xdr:pic>
      <xdr:nvPicPr>
        <xdr:cNvPr id="94" name="Picture 93" descr="GS997JCH JCH ZAP. LIFESTYLE JR GRIS">
          <a:extLst>
            <a:ext uri="{FF2B5EF4-FFF2-40B4-BE49-F238E27FC236}">
              <a16:creationId xmlns:a16="http://schemas.microsoft.com/office/drawing/2014/main" xmlns="" id="{C01526D0-A5E2-4F94-B6B5-B88ECCD9F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5882035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95</xdr:row>
      <xdr:rowOff>379502</xdr:rowOff>
    </xdr:from>
    <xdr:to>
      <xdr:col>0</xdr:col>
      <xdr:colOff>1155246</xdr:colOff>
      <xdr:row>95</xdr:row>
      <xdr:rowOff>1453725</xdr:rowOff>
    </xdr:to>
    <xdr:pic>
      <xdr:nvPicPr>
        <xdr:cNvPr id="95" name="Picture 94" descr="GS997JCH JCH ZAP. LIFESTYLE JR GRIS">
          <a:extLst>
            <a:ext uri="{FF2B5EF4-FFF2-40B4-BE49-F238E27FC236}">
              <a16:creationId xmlns:a16="http://schemas.microsoft.com/office/drawing/2014/main" xmlns="" id="{A6EDB4D3-5C18-466A-9B05-9CC49A3E9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7549027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96</xdr:row>
      <xdr:rowOff>103395</xdr:rowOff>
    </xdr:from>
    <xdr:to>
      <xdr:col>0</xdr:col>
      <xdr:colOff>1231446</xdr:colOff>
      <xdr:row>96</xdr:row>
      <xdr:rowOff>1177618</xdr:rowOff>
    </xdr:to>
    <xdr:pic>
      <xdr:nvPicPr>
        <xdr:cNvPr id="96" name="Picture 95" descr="GS997JCH JCH ZAP. LIFESTYLE JR GRIS">
          <a:extLst>
            <a:ext uri="{FF2B5EF4-FFF2-40B4-BE49-F238E27FC236}">
              <a16:creationId xmlns:a16="http://schemas.microsoft.com/office/drawing/2014/main" xmlns="" id="{3A5A870A-1394-416F-82C4-B0BB573CB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8758820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97</xdr:row>
      <xdr:rowOff>93985</xdr:rowOff>
    </xdr:from>
    <xdr:to>
      <xdr:col>0</xdr:col>
      <xdr:colOff>1212396</xdr:colOff>
      <xdr:row>97</xdr:row>
      <xdr:rowOff>1168208</xdr:rowOff>
    </xdr:to>
    <xdr:pic>
      <xdr:nvPicPr>
        <xdr:cNvPr id="97" name="Picture 96" descr="GS997JCH JCH ZAP. LIFESTYLE JR GRIS">
          <a:extLst>
            <a:ext uri="{FF2B5EF4-FFF2-40B4-BE49-F238E27FC236}">
              <a16:creationId xmlns:a16="http://schemas.microsoft.com/office/drawing/2014/main" xmlns="" id="{41779E12-7155-4E67-9B71-DB76A02D4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40235310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98</xdr:row>
      <xdr:rowOff>256028</xdr:rowOff>
    </xdr:from>
    <xdr:to>
      <xdr:col>0</xdr:col>
      <xdr:colOff>1212396</xdr:colOff>
      <xdr:row>98</xdr:row>
      <xdr:rowOff>1330251</xdr:rowOff>
    </xdr:to>
    <xdr:pic>
      <xdr:nvPicPr>
        <xdr:cNvPr id="98" name="Picture 97" descr="GS997JCH JCH ZAP. LIFESTYLE JR GRIS">
          <a:extLst>
            <a:ext uri="{FF2B5EF4-FFF2-40B4-BE49-F238E27FC236}">
              <a16:creationId xmlns:a16="http://schemas.microsoft.com/office/drawing/2014/main" xmlns="" id="{3E66E7B1-ECDF-4998-A98E-6B6905F48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41883253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99</xdr:row>
      <xdr:rowOff>227569</xdr:rowOff>
    </xdr:from>
    <xdr:to>
      <xdr:col>0</xdr:col>
      <xdr:colOff>1183821</xdr:colOff>
      <xdr:row>99</xdr:row>
      <xdr:rowOff>1301792</xdr:rowOff>
    </xdr:to>
    <xdr:pic>
      <xdr:nvPicPr>
        <xdr:cNvPr id="99" name="Picture 98" descr="GS997JCH JCH ZAP. LIFESTYLE JR GRIS">
          <a:extLst>
            <a:ext uri="{FF2B5EF4-FFF2-40B4-BE49-F238E27FC236}">
              <a16:creationId xmlns:a16="http://schemas.microsoft.com/office/drawing/2014/main" xmlns="" id="{F58A2A09-BF6C-4FFF-AAD2-FE0141FAB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3340694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100</xdr:row>
      <xdr:rowOff>56236</xdr:rowOff>
    </xdr:from>
    <xdr:to>
      <xdr:col>0</xdr:col>
      <xdr:colOff>1117146</xdr:colOff>
      <xdr:row>100</xdr:row>
      <xdr:rowOff>1130459</xdr:rowOff>
    </xdr:to>
    <xdr:pic>
      <xdr:nvPicPr>
        <xdr:cNvPr id="100" name="Picture 99" descr="GS997JCH JCH ZAP. LIFESTYLE JR GRIS">
          <a:extLst>
            <a:ext uri="{FF2B5EF4-FFF2-40B4-BE49-F238E27FC236}">
              <a16:creationId xmlns:a16="http://schemas.microsoft.com/office/drawing/2014/main" xmlns="" id="{FA102A62-35E0-40CF-9907-D8E05AD94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44655261"/>
          <a:ext cx="1088571" cy="10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159204</xdr:colOff>
      <xdr:row>101</xdr:row>
      <xdr:rowOff>683078</xdr:rowOff>
    </xdr:from>
    <xdr:to>
      <xdr:col>0</xdr:col>
      <xdr:colOff>1238930</xdr:colOff>
      <xdr:row>101</xdr:row>
      <xdr:rowOff>1184125</xdr:rowOff>
    </xdr:to>
    <xdr:pic>
      <xdr:nvPicPr>
        <xdr:cNvPr id="101" name="Picture 100" descr="New Balance 850 Marathon Running Shoes/Sneakers PV850YSA - PV850YSA">
          <a:extLst>
            <a:ext uri="{FF2B5EF4-FFF2-40B4-BE49-F238E27FC236}">
              <a16:creationId xmlns:a16="http://schemas.microsoft.com/office/drawing/2014/main" xmlns="" id="{87467B1E-ACBA-44D8-B2E4-4B07EEC5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04" y="146768003"/>
          <a:ext cx="1079726" cy="501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102</xdr:row>
      <xdr:rowOff>551770</xdr:rowOff>
    </xdr:from>
    <xdr:to>
      <xdr:col>0</xdr:col>
      <xdr:colOff>1074964</xdr:colOff>
      <xdr:row>102</xdr:row>
      <xdr:rowOff>1057580</xdr:rowOff>
    </xdr:to>
    <xdr:pic>
      <xdr:nvPicPr>
        <xdr:cNvPr id="102" name="Picture 101" descr="New Balance 850 Marathon Running Shoes/Sneakers PV850YSA - PV850YSA">
          <a:extLst>
            <a:ext uri="{FF2B5EF4-FFF2-40B4-BE49-F238E27FC236}">
              <a16:creationId xmlns:a16="http://schemas.microsoft.com/office/drawing/2014/main" xmlns="" id="{684098B6-7B78-44AE-89C1-3D5C76B8D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43833"/>
          <a:ext cx="1074964" cy="50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103</xdr:row>
      <xdr:rowOff>542362</xdr:rowOff>
    </xdr:from>
    <xdr:to>
      <xdr:col>0</xdr:col>
      <xdr:colOff>1074964</xdr:colOff>
      <xdr:row>103</xdr:row>
      <xdr:rowOff>1048172</xdr:rowOff>
    </xdr:to>
    <xdr:pic>
      <xdr:nvPicPr>
        <xdr:cNvPr id="103" name="Picture 102" descr="New Balance 850 Marathon Running Shoes/Sneakers PV850YSA - PV850YSA">
          <a:extLst>
            <a:ext uri="{FF2B5EF4-FFF2-40B4-BE49-F238E27FC236}">
              <a16:creationId xmlns:a16="http://schemas.microsoft.com/office/drawing/2014/main" xmlns="" id="{131781F9-E3EF-4030-8E1E-49C19423C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72538"/>
          <a:ext cx="1074964" cy="50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104</xdr:row>
      <xdr:rowOff>532954</xdr:rowOff>
    </xdr:from>
    <xdr:to>
      <xdr:col>0</xdr:col>
      <xdr:colOff>1074964</xdr:colOff>
      <xdr:row>104</xdr:row>
      <xdr:rowOff>1038764</xdr:rowOff>
    </xdr:to>
    <xdr:pic>
      <xdr:nvPicPr>
        <xdr:cNvPr id="104" name="Picture 103" descr="New Balance 850 Marathon Running Shoes/Sneakers PV850YSA - PV850YSA">
          <a:extLst>
            <a:ext uri="{FF2B5EF4-FFF2-40B4-BE49-F238E27FC236}">
              <a16:creationId xmlns:a16="http://schemas.microsoft.com/office/drawing/2014/main" xmlns="" id="{7C04EAA3-64B4-4D16-840D-4BC1B097B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01242"/>
          <a:ext cx="1074964" cy="50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105</xdr:row>
      <xdr:rowOff>523545</xdr:rowOff>
    </xdr:from>
    <xdr:to>
      <xdr:col>0</xdr:col>
      <xdr:colOff>1074964</xdr:colOff>
      <xdr:row>105</xdr:row>
      <xdr:rowOff>1029355</xdr:rowOff>
    </xdr:to>
    <xdr:pic>
      <xdr:nvPicPr>
        <xdr:cNvPr id="105" name="Picture 104" descr="New Balance 850 Marathon Running Shoes/Sneakers PV850YSA - PV850YSA">
          <a:extLst>
            <a:ext uri="{FF2B5EF4-FFF2-40B4-BE49-F238E27FC236}">
              <a16:creationId xmlns:a16="http://schemas.microsoft.com/office/drawing/2014/main" xmlns="" id="{023196F7-66E8-4387-87AE-F3592AD75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9946"/>
          <a:ext cx="1074964" cy="50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106</xdr:row>
      <xdr:rowOff>514137</xdr:rowOff>
    </xdr:from>
    <xdr:to>
      <xdr:col>0</xdr:col>
      <xdr:colOff>1074964</xdr:colOff>
      <xdr:row>106</xdr:row>
      <xdr:rowOff>1019947</xdr:rowOff>
    </xdr:to>
    <xdr:pic>
      <xdr:nvPicPr>
        <xdr:cNvPr id="106" name="Picture 105" descr="New Balance 850 Marathon Running Shoes/Sneakers PV850YSA - PV850YSA">
          <a:extLst>
            <a:ext uri="{FF2B5EF4-FFF2-40B4-BE49-F238E27FC236}">
              <a16:creationId xmlns:a16="http://schemas.microsoft.com/office/drawing/2014/main" xmlns="" id="{16604D5F-F0A9-48C9-806D-F120BD3D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58650"/>
          <a:ext cx="1074964" cy="50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107</xdr:row>
      <xdr:rowOff>504729</xdr:rowOff>
    </xdr:from>
    <xdr:to>
      <xdr:col>0</xdr:col>
      <xdr:colOff>1074964</xdr:colOff>
      <xdr:row>107</xdr:row>
      <xdr:rowOff>1010539</xdr:rowOff>
    </xdr:to>
    <xdr:pic>
      <xdr:nvPicPr>
        <xdr:cNvPr id="107" name="Picture 106" descr="New Balance 850 Marathon Running Shoes/Sneakers PV850YSA - PV850YSA">
          <a:extLst>
            <a:ext uri="{FF2B5EF4-FFF2-40B4-BE49-F238E27FC236}">
              <a16:creationId xmlns:a16="http://schemas.microsoft.com/office/drawing/2014/main" xmlns="" id="{852676D6-D839-4E9F-9CE3-391135B8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87355"/>
          <a:ext cx="1074964" cy="50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189140</xdr:colOff>
      <xdr:row>108</xdr:row>
      <xdr:rowOff>257196</xdr:rowOff>
    </xdr:from>
    <xdr:to>
      <xdr:col>0</xdr:col>
      <xdr:colOff>1186882</xdr:colOff>
      <xdr:row>108</xdr:row>
      <xdr:rowOff>1240993</xdr:rowOff>
    </xdr:to>
    <xdr:pic>
      <xdr:nvPicPr>
        <xdr:cNvPr id="108" name="Picture 107" descr="FuelCell 890v8 - New Balance">
          <a:extLst>
            <a:ext uri="{FF2B5EF4-FFF2-40B4-BE49-F238E27FC236}">
              <a16:creationId xmlns:a16="http://schemas.microsoft.com/office/drawing/2014/main" xmlns="" id="{F5EAC14E-3395-4235-8EDC-97546C2AF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140" y="156743421"/>
          <a:ext cx="997742" cy="98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109</xdr:row>
      <xdr:rowOff>257313</xdr:rowOff>
    </xdr:from>
    <xdr:to>
      <xdr:col>0</xdr:col>
      <xdr:colOff>1300843</xdr:colOff>
      <xdr:row>109</xdr:row>
      <xdr:rowOff>1372177</xdr:rowOff>
    </xdr:to>
    <xdr:pic>
      <xdr:nvPicPr>
        <xdr:cNvPr id="109" name="Picture 108" descr="New balance para mujer 890 V8 W890YG8 Verde Running Zapatos Con Cordones  Bajo Top Talla 8 B | eBay">
          <a:extLst>
            <a:ext uri="{FF2B5EF4-FFF2-40B4-BE49-F238E27FC236}">
              <a16:creationId xmlns:a16="http://schemas.microsoft.com/office/drawing/2014/main" xmlns="" id="{D1B27D10-A66E-4B81-940A-58D4CF0D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8229438"/>
          <a:ext cx="1129393" cy="111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110</xdr:row>
      <xdr:rowOff>105030</xdr:rowOff>
    </xdr:from>
    <xdr:to>
      <xdr:col>0</xdr:col>
      <xdr:colOff>1320776</xdr:colOff>
      <xdr:row>110</xdr:row>
      <xdr:rowOff>1211290</xdr:rowOff>
    </xdr:to>
    <xdr:pic>
      <xdr:nvPicPr>
        <xdr:cNvPr id="110" name="Picture 109" descr="Mujeres New Balance FuelCell Echo - White, White - WFCECCW">
          <a:extLst>
            <a:ext uri="{FF2B5EF4-FFF2-40B4-BE49-F238E27FC236}">
              <a16:creationId xmlns:a16="http://schemas.microsoft.com/office/drawing/2014/main" xmlns="" id="{6D256856-F4D9-4A2B-810C-9758662E5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9563055"/>
          <a:ext cx="1120751" cy="110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140153</xdr:colOff>
      <xdr:row>111</xdr:row>
      <xdr:rowOff>352796</xdr:rowOff>
    </xdr:from>
    <xdr:to>
      <xdr:col>0</xdr:col>
      <xdr:colOff>1289224</xdr:colOff>
      <xdr:row>111</xdr:row>
      <xdr:rowOff>1247775</xdr:rowOff>
    </xdr:to>
    <xdr:pic>
      <xdr:nvPicPr>
        <xdr:cNvPr id="111" name="Picture 110" descr="Sneakers NEW BALANCE - WL574OAC Rosa - Sneakers - Otros zapatos - Mujer |  zapatos.es">
          <a:extLst>
            <a:ext uri="{FF2B5EF4-FFF2-40B4-BE49-F238E27FC236}">
              <a16:creationId xmlns:a16="http://schemas.microsoft.com/office/drawing/2014/main" xmlns="" id="{15EA107E-0EA1-4C7E-9B84-22C5E8AE9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" y="161296721"/>
          <a:ext cx="1149071" cy="894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112</xdr:row>
      <xdr:rowOff>305288</xdr:rowOff>
    </xdr:from>
    <xdr:to>
      <xdr:col>0</xdr:col>
      <xdr:colOff>1280432</xdr:colOff>
      <xdr:row>112</xdr:row>
      <xdr:rowOff>1447246</xdr:rowOff>
    </xdr:to>
    <xdr:pic>
      <xdr:nvPicPr>
        <xdr:cNvPr id="112" name="Picture 111" descr="Sneakers NEW BALANCE - WL574OAC Rosa - Sneakers - Otros zapatos - Mujer |  zapatos.es">
          <a:extLst>
            <a:ext uri="{FF2B5EF4-FFF2-40B4-BE49-F238E27FC236}">
              <a16:creationId xmlns:a16="http://schemas.microsoft.com/office/drawing/2014/main" xmlns="" id="{3625EA60-7551-4B0C-9177-7BA0C4D74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2735113"/>
          <a:ext cx="1156607" cy="114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257175</xdr:colOff>
      <xdr:row>113</xdr:row>
      <xdr:rowOff>210155</xdr:rowOff>
    </xdr:from>
    <xdr:to>
      <xdr:col>0</xdr:col>
      <xdr:colOff>1413782</xdr:colOff>
      <xdr:row>113</xdr:row>
      <xdr:rowOff>1352113</xdr:rowOff>
    </xdr:to>
    <xdr:pic>
      <xdr:nvPicPr>
        <xdr:cNvPr id="113" name="Picture 112" descr="Sneakers NEW BALANCE - WL574OAC Rosa - Sneakers - Otros zapatos - Mujer |  zapatos.es">
          <a:extLst>
            <a:ext uri="{FF2B5EF4-FFF2-40B4-BE49-F238E27FC236}">
              <a16:creationId xmlns:a16="http://schemas.microsoft.com/office/drawing/2014/main" xmlns="" id="{D4737E6D-2702-49E2-878C-786BFA55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4125880"/>
          <a:ext cx="1156607" cy="114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114</xdr:row>
      <xdr:rowOff>229322</xdr:rowOff>
    </xdr:from>
    <xdr:to>
      <xdr:col>0</xdr:col>
      <xdr:colOff>1356632</xdr:colOff>
      <xdr:row>114</xdr:row>
      <xdr:rowOff>1371280</xdr:rowOff>
    </xdr:to>
    <xdr:pic>
      <xdr:nvPicPr>
        <xdr:cNvPr id="114" name="Picture 113" descr="Sneakers NEW BALANCE - WL574OAC Rosa - Sneakers - Otros zapatos - Mujer |  zapatos.es">
          <a:extLst>
            <a:ext uri="{FF2B5EF4-FFF2-40B4-BE49-F238E27FC236}">
              <a16:creationId xmlns:a16="http://schemas.microsoft.com/office/drawing/2014/main" xmlns="" id="{54C07AB7-B53F-4753-9D6F-ABB95A5CA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5630947"/>
          <a:ext cx="1156607" cy="114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115</xdr:row>
      <xdr:rowOff>229438</xdr:rowOff>
    </xdr:from>
    <xdr:to>
      <xdr:col>0</xdr:col>
      <xdr:colOff>1375682</xdr:colOff>
      <xdr:row>115</xdr:row>
      <xdr:rowOff>1371396</xdr:rowOff>
    </xdr:to>
    <xdr:pic>
      <xdr:nvPicPr>
        <xdr:cNvPr id="115" name="Picture 114" descr="Sneakers NEW BALANCE - WL574OAC Rosa - Sneakers - Otros zapatos - Mujer |  zapatos.es">
          <a:extLst>
            <a:ext uri="{FF2B5EF4-FFF2-40B4-BE49-F238E27FC236}">
              <a16:creationId xmlns:a16="http://schemas.microsoft.com/office/drawing/2014/main" xmlns="" id="{B4CB8BAB-A13C-465B-B5DD-0DD0D598D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67116963"/>
          <a:ext cx="1156607" cy="114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116</xdr:row>
      <xdr:rowOff>153356</xdr:rowOff>
    </xdr:from>
    <xdr:to>
      <xdr:col>0</xdr:col>
      <xdr:colOff>1347107</xdr:colOff>
      <xdr:row>116</xdr:row>
      <xdr:rowOff>1295314</xdr:rowOff>
    </xdr:to>
    <xdr:pic>
      <xdr:nvPicPr>
        <xdr:cNvPr id="116" name="Picture 115" descr="Sneakers NEW BALANCE - WL574OAC Rosa - Sneakers - Otros zapatos - Mujer |  zapatos.es">
          <a:extLst>
            <a:ext uri="{FF2B5EF4-FFF2-40B4-BE49-F238E27FC236}">
              <a16:creationId xmlns:a16="http://schemas.microsoft.com/office/drawing/2014/main" xmlns="" id="{DDF6CF30-CF12-4FA1-8C26-A48B12E27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8526781"/>
          <a:ext cx="1156607" cy="114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209551</xdr:colOff>
      <xdr:row>117</xdr:row>
      <xdr:rowOff>220148</xdr:rowOff>
    </xdr:from>
    <xdr:to>
      <xdr:col>0</xdr:col>
      <xdr:colOff>1352551</xdr:colOff>
      <xdr:row>117</xdr:row>
      <xdr:rowOff>1348559</xdr:rowOff>
    </xdr:to>
    <xdr:pic>
      <xdr:nvPicPr>
        <xdr:cNvPr id="117" name="Picture 116" descr="Sneakers NEW BALANCE - WL574OAD Verde - Sneakers - Otros zapatos - Mujer |  zapatos.es">
          <a:extLst>
            <a:ext uri="{FF2B5EF4-FFF2-40B4-BE49-F238E27FC236}">
              <a16:creationId xmlns:a16="http://schemas.microsoft.com/office/drawing/2014/main" xmlns="" id="{4E84804F-9539-48DD-9317-402BFD1B2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170079473"/>
          <a:ext cx="1143000" cy="1128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118</xdr:row>
      <xdr:rowOff>286939</xdr:rowOff>
    </xdr:from>
    <xdr:to>
      <xdr:col>0</xdr:col>
      <xdr:colOff>1352550</xdr:colOff>
      <xdr:row>118</xdr:row>
      <xdr:rowOff>1415350</xdr:rowOff>
    </xdr:to>
    <xdr:pic>
      <xdr:nvPicPr>
        <xdr:cNvPr id="118" name="Picture 117" descr="Sneakers NEW BALANCE - WL574OAD Verde - Sneakers - Otros zapatos - Mujer |  zapatos.es">
          <a:extLst>
            <a:ext uri="{FF2B5EF4-FFF2-40B4-BE49-F238E27FC236}">
              <a16:creationId xmlns:a16="http://schemas.microsoft.com/office/drawing/2014/main" xmlns="" id="{DF984A6E-B6AB-4F28-8473-76E13D9EA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632164"/>
          <a:ext cx="1143000" cy="1128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119</xdr:row>
      <xdr:rowOff>201331</xdr:rowOff>
    </xdr:from>
    <xdr:to>
      <xdr:col>0</xdr:col>
      <xdr:colOff>1362075</xdr:colOff>
      <xdr:row>119</xdr:row>
      <xdr:rowOff>1329742</xdr:rowOff>
    </xdr:to>
    <xdr:pic>
      <xdr:nvPicPr>
        <xdr:cNvPr id="119" name="Picture 118" descr="Sneakers NEW BALANCE - WL574OAD Verde - Sneakers - Otros zapatos - Mujer |  zapatos.es">
          <a:extLst>
            <a:ext uri="{FF2B5EF4-FFF2-40B4-BE49-F238E27FC236}">
              <a16:creationId xmlns:a16="http://schemas.microsoft.com/office/drawing/2014/main" xmlns="" id="{229E1B42-260A-4646-BB23-9EA79B6FA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3032456"/>
          <a:ext cx="1143000" cy="1128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257175</xdr:colOff>
      <xdr:row>120</xdr:row>
      <xdr:rowOff>210973</xdr:rowOff>
    </xdr:from>
    <xdr:to>
      <xdr:col>0</xdr:col>
      <xdr:colOff>1400175</xdr:colOff>
      <xdr:row>120</xdr:row>
      <xdr:rowOff>1339384</xdr:rowOff>
    </xdr:to>
    <xdr:pic>
      <xdr:nvPicPr>
        <xdr:cNvPr id="120" name="Picture 119" descr="Sneakers NEW BALANCE - WL574OAD Verde - Sneakers - Otros zapatos - Mujer |  zapatos.es">
          <a:extLst>
            <a:ext uri="{FF2B5EF4-FFF2-40B4-BE49-F238E27FC236}">
              <a16:creationId xmlns:a16="http://schemas.microsoft.com/office/drawing/2014/main" xmlns="" id="{A2506B79-915F-4339-9A21-CEB01A367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4527998"/>
          <a:ext cx="1143000" cy="1128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121</xdr:row>
      <xdr:rowOff>153940</xdr:rowOff>
    </xdr:from>
    <xdr:to>
      <xdr:col>0</xdr:col>
      <xdr:colOff>1304925</xdr:colOff>
      <xdr:row>121</xdr:row>
      <xdr:rowOff>1282351</xdr:rowOff>
    </xdr:to>
    <xdr:pic>
      <xdr:nvPicPr>
        <xdr:cNvPr id="121" name="Picture 120" descr="Sneakers NEW BALANCE - WL574OAD Verde - Sneakers - Otros zapatos - Mujer |  zapatos.es">
          <a:extLst>
            <a:ext uri="{FF2B5EF4-FFF2-40B4-BE49-F238E27FC236}">
              <a16:creationId xmlns:a16="http://schemas.microsoft.com/office/drawing/2014/main" xmlns="" id="{949CDC3A-C8FF-49EF-ABDE-9A7BACD4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5956865"/>
          <a:ext cx="1143000" cy="1128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122</xdr:row>
      <xdr:rowOff>125481</xdr:rowOff>
    </xdr:from>
    <xdr:to>
      <xdr:col>0</xdr:col>
      <xdr:colOff>1314450</xdr:colOff>
      <xdr:row>122</xdr:row>
      <xdr:rowOff>1253892</xdr:rowOff>
    </xdr:to>
    <xdr:pic>
      <xdr:nvPicPr>
        <xdr:cNvPr id="122" name="Picture 121" descr="Sneakers NEW BALANCE - WL574OAD Verde - Sneakers - Otros zapatos - Mujer |  zapatos.es">
          <a:extLst>
            <a:ext uri="{FF2B5EF4-FFF2-40B4-BE49-F238E27FC236}">
              <a16:creationId xmlns:a16="http://schemas.microsoft.com/office/drawing/2014/main" xmlns="" id="{E48058A3-800D-438E-9D2E-0CCA3F87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7414306"/>
          <a:ext cx="1143000" cy="1128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13607</xdr:colOff>
      <xdr:row>123</xdr:row>
      <xdr:rowOff>599126</xdr:rowOff>
    </xdr:from>
    <xdr:to>
      <xdr:col>1</xdr:col>
      <xdr:colOff>86905</xdr:colOff>
      <xdr:row>123</xdr:row>
      <xdr:rowOff>1306697</xdr:rowOff>
    </xdr:to>
    <xdr:pic>
      <xdr:nvPicPr>
        <xdr:cNvPr id="123" name="Picture 122" descr="New Balance WL574SAX - 40€ | WL574SAX | Shooos.es">
          <a:extLst>
            <a:ext uri="{FF2B5EF4-FFF2-40B4-BE49-F238E27FC236}">
              <a16:creationId xmlns:a16="http://schemas.microsoft.com/office/drawing/2014/main" xmlns="" id="{647E1EEC-6442-4A6C-9599-A1B0CA96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15943902"/>
          <a:ext cx="126868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124</xdr:row>
      <xdr:rowOff>344790</xdr:rowOff>
    </xdr:from>
    <xdr:to>
      <xdr:col>1</xdr:col>
      <xdr:colOff>68536</xdr:colOff>
      <xdr:row>124</xdr:row>
      <xdr:rowOff>1052361</xdr:rowOff>
    </xdr:to>
    <xdr:pic>
      <xdr:nvPicPr>
        <xdr:cNvPr id="124" name="Picture 123" descr="New Balance WL574SAX - 40€ | WL574SAX | Shooos.es">
          <a:extLst>
            <a:ext uri="{FF2B5EF4-FFF2-40B4-BE49-F238E27FC236}">
              <a16:creationId xmlns:a16="http://schemas.microsoft.com/office/drawing/2014/main" xmlns="" id="{4CDD707D-6724-4754-869E-63AAEBFF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75328"/>
          <a:ext cx="126868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125</xdr:row>
      <xdr:rowOff>335382</xdr:rowOff>
    </xdr:from>
    <xdr:to>
      <xdr:col>1</xdr:col>
      <xdr:colOff>68536</xdr:colOff>
      <xdr:row>125</xdr:row>
      <xdr:rowOff>1042953</xdr:rowOff>
    </xdr:to>
    <xdr:pic>
      <xdr:nvPicPr>
        <xdr:cNvPr id="125" name="Picture 124" descr="New Balance WL574SAX - 40€ | WL574SAX | Shooos.es">
          <a:extLst>
            <a:ext uri="{FF2B5EF4-FFF2-40B4-BE49-F238E27FC236}">
              <a16:creationId xmlns:a16="http://schemas.microsoft.com/office/drawing/2014/main" xmlns="" id="{2CA17414-96A4-4B29-887F-AC2D8D78F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04033"/>
          <a:ext cx="126868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126</xdr:row>
      <xdr:rowOff>325975</xdr:rowOff>
    </xdr:from>
    <xdr:to>
      <xdr:col>1</xdr:col>
      <xdr:colOff>68536</xdr:colOff>
      <xdr:row>126</xdr:row>
      <xdr:rowOff>1033546</xdr:rowOff>
    </xdr:to>
    <xdr:pic>
      <xdr:nvPicPr>
        <xdr:cNvPr id="126" name="Picture 125" descr="New Balance WL574SAX - 40€ | WL574SAX | Shooos.es">
          <a:extLst>
            <a:ext uri="{FF2B5EF4-FFF2-40B4-BE49-F238E27FC236}">
              <a16:creationId xmlns:a16="http://schemas.microsoft.com/office/drawing/2014/main" xmlns="" id="{E5BDE777-1FCB-49C2-9B0D-19CF6952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32738"/>
          <a:ext cx="126868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127</xdr:row>
      <xdr:rowOff>316565</xdr:rowOff>
    </xdr:from>
    <xdr:to>
      <xdr:col>1</xdr:col>
      <xdr:colOff>68536</xdr:colOff>
      <xdr:row>127</xdr:row>
      <xdr:rowOff>1024136</xdr:rowOff>
    </xdr:to>
    <xdr:pic>
      <xdr:nvPicPr>
        <xdr:cNvPr id="127" name="Picture 126" descr="New Balance WL574SAX - 40€ | WL574SAX | Shooos.es">
          <a:extLst>
            <a:ext uri="{FF2B5EF4-FFF2-40B4-BE49-F238E27FC236}">
              <a16:creationId xmlns:a16="http://schemas.microsoft.com/office/drawing/2014/main" xmlns="" id="{E8E0CD79-27C0-4F62-B4E6-588505A2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61441"/>
          <a:ext cx="126868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128</xdr:row>
      <xdr:rowOff>307158</xdr:rowOff>
    </xdr:from>
    <xdr:to>
      <xdr:col>1</xdr:col>
      <xdr:colOff>68536</xdr:colOff>
      <xdr:row>128</xdr:row>
      <xdr:rowOff>1014729</xdr:rowOff>
    </xdr:to>
    <xdr:pic>
      <xdr:nvPicPr>
        <xdr:cNvPr id="128" name="Picture 127" descr="New Balance WL574SAX - 40€ | WL574SAX | Shooos.es">
          <a:extLst>
            <a:ext uri="{FF2B5EF4-FFF2-40B4-BE49-F238E27FC236}">
              <a16:creationId xmlns:a16="http://schemas.microsoft.com/office/drawing/2014/main" xmlns="" id="{2947567B-7AA6-4B53-9380-120D234C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90146"/>
          <a:ext cx="1268686" cy="70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129</xdr:row>
      <xdr:rowOff>556284</xdr:rowOff>
    </xdr:from>
    <xdr:to>
      <xdr:col>0</xdr:col>
      <xdr:colOff>1156607</xdr:colOff>
      <xdr:row>129</xdr:row>
      <xdr:rowOff>1222601</xdr:rowOff>
    </xdr:to>
    <xdr:pic>
      <xdr:nvPicPr>
        <xdr:cNvPr id="129" name="Picture 128" descr="New Balance WL574SCA - 36€ | WL574SCA | Shooos.es">
          <a:extLst>
            <a:ext uri="{FF2B5EF4-FFF2-40B4-BE49-F238E27FC236}">
              <a16:creationId xmlns:a16="http://schemas.microsoft.com/office/drawing/2014/main" xmlns="" id="{7F0DDAA3-EF12-4347-9592-C5ADF2EC0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15447"/>
          <a:ext cx="1156607" cy="66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130</xdr:row>
      <xdr:rowOff>288341</xdr:rowOff>
    </xdr:from>
    <xdr:to>
      <xdr:col>0</xdr:col>
      <xdr:colOff>1156607</xdr:colOff>
      <xdr:row>130</xdr:row>
      <xdr:rowOff>954658</xdr:rowOff>
    </xdr:to>
    <xdr:pic>
      <xdr:nvPicPr>
        <xdr:cNvPr id="130" name="Picture 129" descr="New Balance WL574SCA - 36€ | WL574SCA | Shooos.es">
          <a:extLst>
            <a:ext uri="{FF2B5EF4-FFF2-40B4-BE49-F238E27FC236}">
              <a16:creationId xmlns:a16="http://schemas.microsoft.com/office/drawing/2014/main" xmlns="" id="{2BC0CB62-B9AB-4F80-BE45-0800DE583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42791"/>
          <a:ext cx="1156607" cy="66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131</xdr:row>
      <xdr:rowOff>278934</xdr:rowOff>
    </xdr:from>
    <xdr:to>
      <xdr:col>0</xdr:col>
      <xdr:colOff>1156607</xdr:colOff>
      <xdr:row>131</xdr:row>
      <xdr:rowOff>945251</xdr:rowOff>
    </xdr:to>
    <xdr:pic>
      <xdr:nvPicPr>
        <xdr:cNvPr id="131" name="Picture 130" descr="New Balance WL574SCA - 36€ | WL574SCA | Shooos.es">
          <a:extLst>
            <a:ext uri="{FF2B5EF4-FFF2-40B4-BE49-F238E27FC236}">
              <a16:creationId xmlns:a16="http://schemas.microsoft.com/office/drawing/2014/main" xmlns="" id="{40B25913-DCDE-4637-A160-4B5F8CD2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71497"/>
          <a:ext cx="1156607" cy="66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132</xdr:row>
      <xdr:rowOff>269525</xdr:rowOff>
    </xdr:from>
    <xdr:to>
      <xdr:col>0</xdr:col>
      <xdr:colOff>1156607</xdr:colOff>
      <xdr:row>132</xdr:row>
      <xdr:rowOff>935842</xdr:rowOff>
    </xdr:to>
    <xdr:pic>
      <xdr:nvPicPr>
        <xdr:cNvPr id="132" name="Picture 131" descr="New Balance WL574SCA - 36€ | WL574SCA | Shooos.es">
          <a:extLst>
            <a:ext uri="{FF2B5EF4-FFF2-40B4-BE49-F238E27FC236}">
              <a16:creationId xmlns:a16="http://schemas.microsoft.com/office/drawing/2014/main" xmlns="" id="{A795906A-FD33-4A37-9992-2099D1A3C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00200"/>
          <a:ext cx="1156607" cy="66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133</xdr:row>
      <xdr:rowOff>260117</xdr:rowOff>
    </xdr:from>
    <xdr:to>
      <xdr:col>0</xdr:col>
      <xdr:colOff>1156607</xdr:colOff>
      <xdr:row>133</xdr:row>
      <xdr:rowOff>926434</xdr:rowOff>
    </xdr:to>
    <xdr:pic>
      <xdr:nvPicPr>
        <xdr:cNvPr id="133" name="Picture 132" descr="New Balance WL574SCA - 36€ | WL574SCA | Shooos.es">
          <a:extLst>
            <a:ext uri="{FF2B5EF4-FFF2-40B4-BE49-F238E27FC236}">
              <a16:creationId xmlns:a16="http://schemas.microsoft.com/office/drawing/2014/main" xmlns="" id="{592A5FD2-8F2D-4612-8CA1-FAEBDB1C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28905"/>
          <a:ext cx="1156607" cy="66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134</xdr:row>
      <xdr:rowOff>250708</xdr:rowOff>
    </xdr:from>
    <xdr:to>
      <xdr:col>0</xdr:col>
      <xdr:colOff>1156607</xdr:colOff>
      <xdr:row>134</xdr:row>
      <xdr:rowOff>917025</xdr:rowOff>
    </xdr:to>
    <xdr:pic>
      <xdr:nvPicPr>
        <xdr:cNvPr id="134" name="Picture 133" descr="New Balance WL574SCA - 36€ | WL574SCA | Shooos.es">
          <a:extLst>
            <a:ext uri="{FF2B5EF4-FFF2-40B4-BE49-F238E27FC236}">
              <a16:creationId xmlns:a16="http://schemas.microsoft.com/office/drawing/2014/main" xmlns="" id="{E7FC020E-B23F-467A-B788-C2034C1AF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57608"/>
          <a:ext cx="1156607" cy="661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13607</xdr:colOff>
      <xdr:row>135</xdr:row>
      <xdr:rowOff>540657</xdr:rowOff>
    </xdr:from>
    <xdr:to>
      <xdr:col>1</xdr:col>
      <xdr:colOff>29255</xdr:colOff>
      <xdr:row>135</xdr:row>
      <xdr:rowOff>1216075</xdr:rowOff>
    </xdr:to>
    <xdr:pic>
      <xdr:nvPicPr>
        <xdr:cNvPr id="135" name="Picture 134" descr="New Balance WL574SCB - 36€ | WL574SCB | Shooos.es">
          <a:extLst>
            <a:ext uri="{FF2B5EF4-FFF2-40B4-BE49-F238E27FC236}">
              <a16:creationId xmlns:a16="http://schemas.microsoft.com/office/drawing/2014/main" xmlns="" id="{983B0D31-20EA-470D-B448-FCC3EB1AC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17485633"/>
          <a:ext cx="1211036" cy="675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136</xdr:row>
      <xdr:rowOff>231891</xdr:rowOff>
    </xdr:from>
    <xdr:to>
      <xdr:col>1</xdr:col>
      <xdr:colOff>10886</xdr:colOff>
      <xdr:row>136</xdr:row>
      <xdr:rowOff>912071</xdr:rowOff>
    </xdr:to>
    <xdr:pic>
      <xdr:nvPicPr>
        <xdr:cNvPr id="136" name="Picture 135" descr="New Balance WL574SCB - 36€ | WL574SCB | Shooos.es">
          <a:extLst>
            <a:ext uri="{FF2B5EF4-FFF2-40B4-BE49-F238E27FC236}">
              <a16:creationId xmlns:a16="http://schemas.microsoft.com/office/drawing/2014/main" xmlns="" id="{9C02A7B2-88E5-490D-AB76-6FD8D8D03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15016"/>
          <a:ext cx="1211036" cy="675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137</xdr:row>
      <xdr:rowOff>222484</xdr:rowOff>
    </xdr:from>
    <xdr:to>
      <xdr:col>1</xdr:col>
      <xdr:colOff>2631</xdr:colOff>
      <xdr:row>137</xdr:row>
      <xdr:rowOff>1424675</xdr:rowOff>
    </xdr:to>
    <xdr:pic>
      <xdr:nvPicPr>
        <xdr:cNvPr id="137" name="Picture 136" descr="Sneakers NEW BALANCE - WL574SCC Gris - GLAMI.es">
          <a:extLst>
            <a:ext uri="{FF2B5EF4-FFF2-40B4-BE49-F238E27FC236}">
              <a16:creationId xmlns:a16="http://schemas.microsoft.com/office/drawing/2014/main" xmlns="" id="{D0544567-5A51-46B3-8C33-D5BD7E21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43722"/>
          <a:ext cx="1202781" cy="1197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138</xdr:row>
      <xdr:rowOff>213077</xdr:rowOff>
    </xdr:from>
    <xdr:to>
      <xdr:col>1</xdr:col>
      <xdr:colOff>2631</xdr:colOff>
      <xdr:row>138</xdr:row>
      <xdr:rowOff>1415268</xdr:rowOff>
    </xdr:to>
    <xdr:pic>
      <xdr:nvPicPr>
        <xdr:cNvPr id="138" name="Picture 137" descr="Sneakers NEW BALANCE - WL574SCC Gris - GLAMI.es">
          <a:extLst>
            <a:ext uri="{FF2B5EF4-FFF2-40B4-BE49-F238E27FC236}">
              <a16:creationId xmlns:a16="http://schemas.microsoft.com/office/drawing/2014/main" xmlns="" id="{E3B6FD8A-400D-4AB1-BE64-2B841B543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72427"/>
          <a:ext cx="1202781" cy="1197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139</xdr:row>
      <xdr:rowOff>203667</xdr:rowOff>
    </xdr:from>
    <xdr:to>
      <xdr:col>1</xdr:col>
      <xdr:colOff>2631</xdr:colOff>
      <xdr:row>139</xdr:row>
      <xdr:rowOff>1405858</xdr:rowOff>
    </xdr:to>
    <xdr:pic>
      <xdr:nvPicPr>
        <xdr:cNvPr id="139" name="Picture 138" descr="Sneakers NEW BALANCE - WL574SCC Gris - GLAMI.es">
          <a:extLst>
            <a:ext uri="{FF2B5EF4-FFF2-40B4-BE49-F238E27FC236}">
              <a16:creationId xmlns:a16="http://schemas.microsoft.com/office/drawing/2014/main" xmlns="" id="{5CDD1E02-3708-43FA-9867-E7674F061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01130"/>
          <a:ext cx="1202781" cy="1197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140</xdr:row>
      <xdr:rowOff>194260</xdr:rowOff>
    </xdr:from>
    <xdr:to>
      <xdr:col>1</xdr:col>
      <xdr:colOff>2631</xdr:colOff>
      <xdr:row>140</xdr:row>
      <xdr:rowOff>1396451</xdr:rowOff>
    </xdr:to>
    <xdr:pic>
      <xdr:nvPicPr>
        <xdr:cNvPr id="140" name="Picture 139" descr="Sneakers NEW BALANCE - WL574SCC Gris - GLAMI.es">
          <a:extLst>
            <a:ext uri="{FF2B5EF4-FFF2-40B4-BE49-F238E27FC236}">
              <a16:creationId xmlns:a16="http://schemas.microsoft.com/office/drawing/2014/main" xmlns="" id="{931214C0-EE25-4783-B679-1194DB081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29835"/>
          <a:ext cx="1202781" cy="1197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141</xdr:row>
      <xdr:rowOff>184850</xdr:rowOff>
    </xdr:from>
    <xdr:to>
      <xdr:col>1</xdr:col>
      <xdr:colOff>16275</xdr:colOff>
      <xdr:row>141</xdr:row>
      <xdr:rowOff>1400648</xdr:rowOff>
    </xdr:to>
    <xdr:pic>
      <xdr:nvPicPr>
        <xdr:cNvPr id="141" name="Picture 140" descr="Sneakers NEW BALANCE - WL574SCD Verde - Sneakers - Otros zapatos - Mujer |  zapatos.es">
          <a:extLst>
            <a:ext uri="{FF2B5EF4-FFF2-40B4-BE49-F238E27FC236}">
              <a16:creationId xmlns:a16="http://schemas.microsoft.com/office/drawing/2014/main" xmlns="" id="{C29B3221-186C-4969-949E-62E5DCF6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58538"/>
          <a:ext cx="1216425" cy="1211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142</xdr:row>
      <xdr:rowOff>175443</xdr:rowOff>
    </xdr:from>
    <xdr:to>
      <xdr:col>1</xdr:col>
      <xdr:colOff>16275</xdr:colOff>
      <xdr:row>142</xdr:row>
      <xdr:rowOff>1391241</xdr:rowOff>
    </xdr:to>
    <xdr:pic>
      <xdr:nvPicPr>
        <xdr:cNvPr id="142" name="Picture 141" descr="Sneakers NEW BALANCE - WL574SCD Verde - Sneakers - Otros zapatos - Mujer |  zapatos.es">
          <a:extLst>
            <a:ext uri="{FF2B5EF4-FFF2-40B4-BE49-F238E27FC236}">
              <a16:creationId xmlns:a16="http://schemas.microsoft.com/office/drawing/2014/main" xmlns="" id="{B355F7E2-01E9-4A70-B703-45607CF64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7243"/>
          <a:ext cx="1216425" cy="1211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143</xdr:row>
      <xdr:rowOff>166035</xdr:rowOff>
    </xdr:from>
    <xdr:to>
      <xdr:col>1</xdr:col>
      <xdr:colOff>16275</xdr:colOff>
      <xdr:row>143</xdr:row>
      <xdr:rowOff>1381833</xdr:rowOff>
    </xdr:to>
    <xdr:pic>
      <xdr:nvPicPr>
        <xdr:cNvPr id="143" name="Picture 142" descr="Sneakers NEW BALANCE - WL574SCD Verde - Sneakers - Otros zapatos - Mujer |  zapatos.es">
          <a:extLst>
            <a:ext uri="{FF2B5EF4-FFF2-40B4-BE49-F238E27FC236}">
              <a16:creationId xmlns:a16="http://schemas.microsoft.com/office/drawing/2014/main" xmlns="" id="{EEE5E1ED-1059-4E6E-8B36-5DC3B648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15948"/>
          <a:ext cx="1216425" cy="1211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144</xdr:row>
      <xdr:rowOff>156627</xdr:rowOff>
    </xdr:from>
    <xdr:to>
      <xdr:col>1</xdr:col>
      <xdr:colOff>16275</xdr:colOff>
      <xdr:row>144</xdr:row>
      <xdr:rowOff>1372425</xdr:rowOff>
    </xdr:to>
    <xdr:pic>
      <xdr:nvPicPr>
        <xdr:cNvPr id="144" name="Picture 143" descr="Sneakers NEW BALANCE - WL574SCD Verde - Sneakers - Otros zapatos - Mujer |  zapatos.es">
          <a:extLst>
            <a:ext uri="{FF2B5EF4-FFF2-40B4-BE49-F238E27FC236}">
              <a16:creationId xmlns:a16="http://schemas.microsoft.com/office/drawing/2014/main" xmlns="" id="{36F46316-3489-4BA4-B8F6-6DF6AC1DC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44652"/>
          <a:ext cx="1216425" cy="1211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145</xdr:row>
      <xdr:rowOff>147219</xdr:rowOff>
    </xdr:from>
    <xdr:to>
      <xdr:col>1</xdr:col>
      <xdr:colOff>16275</xdr:colOff>
      <xdr:row>145</xdr:row>
      <xdr:rowOff>1363017</xdr:rowOff>
    </xdr:to>
    <xdr:pic>
      <xdr:nvPicPr>
        <xdr:cNvPr id="145" name="Picture 144" descr="Sneakers NEW BALANCE - WL574SCD Verde - Sneakers - Otros zapatos - Mujer |  zapatos.es">
          <a:extLst>
            <a:ext uri="{FF2B5EF4-FFF2-40B4-BE49-F238E27FC236}">
              <a16:creationId xmlns:a16="http://schemas.microsoft.com/office/drawing/2014/main" xmlns="" id="{6258D240-9B96-42EE-9FFC-80AB0E96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73357"/>
          <a:ext cx="1216425" cy="1211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146</xdr:row>
      <xdr:rowOff>423560</xdr:rowOff>
    </xdr:from>
    <xdr:to>
      <xdr:col>1</xdr:col>
      <xdr:colOff>78921</xdr:colOff>
      <xdr:row>146</xdr:row>
      <xdr:rowOff>1141685</xdr:rowOff>
    </xdr:to>
    <xdr:pic>
      <xdr:nvPicPr>
        <xdr:cNvPr id="146" name="Picture 145" descr="New Balance WL574SOC - 36€ | WL574SOC | Shooos.es">
          <a:extLst>
            <a:ext uri="{FF2B5EF4-FFF2-40B4-BE49-F238E27FC236}">
              <a16:creationId xmlns:a16="http://schemas.microsoft.com/office/drawing/2014/main" xmlns="" id="{4BC440BA-ABB4-4896-8352-95FA910B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02060"/>
          <a:ext cx="1279071" cy="71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147</xdr:row>
      <xdr:rowOff>128402</xdr:rowOff>
    </xdr:from>
    <xdr:to>
      <xdr:col>1</xdr:col>
      <xdr:colOff>78921</xdr:colOff>
      <xdr:row>147</xdr:row>
      <xdr:rowOff>846527</xdr:rowOff>
    </xdr:to>
    <xdr:pic>
      <xdr:nvPicPr>
        <xdr:cNvPr id="147" name="Picture 146" descr="New Balance WL574SOC - 36€ | WL574SOC | Shooos.es">
          <a:extLst>
            <a:ext uri="{FF2B5EF4-FFF2-40B4-BE49-F238E27FC236}">
              <a16:creationId xmlns:a16="http://schemas.microsoft.com/office/drawing/2014/main" xmlns="" id="{A20EEE94-1C85-4F46-8854-53704055A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30765"/>
          <a:ext cx="1279071" cy="71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148</xdr:row>
      <xdr:rowOff>118994</xdr:rowOff>
    </xdr:from>
    <xdr:to>
      <xdr:col>1</xdr:col>
      <xdr:colOff>78921</xdr:colOff>
      <xdr:row>148</xdr:row>
      <xdr:rowOff>837119</xdr:rowOff>
    </xdr:to>
    <xdr:pic>
      <xdr:nvPicPr>
        <xdr:cNvPr id="148" name="Picture 147" descr="New Balance WL574SOC - 36€ | WL574SOC | Shooos.es">
          <a:extLst>
            <a:ext uri="{FF2B5EF4-FFF2-40B4-BE49-F238E27FC236}">
              <a16:creationId xmlns:a16="http://schemas.microsoft.com/office/drawing/2014/main" xmlns="" id="{ECF06769-B5CD-495B-A57D-BBD5854B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49944"/>
          <a:ext cx="1279071" cy="71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149</xdr:row>
      <xdr:rowOff>395336</xdr:rowOff>
    </xdr:from>
    <xdr:to>
      <xdr:col>0</xdr:col>
      <xdr:colOff>1349035</xdr:colOff>
      <xdr:row>149</xdr:row>
      <xdr:rowOff>1038225</xdr:rowOff>
    </xdr:to>
    <xdr:pic>
      <xdr:nvPicPr>
        <xdr:cNvPr id="149" name="Picture 148" descr="New Balance WL574SOC - 36€ | WL574SOC | Shooos.es">
          <a:extLst>
            <a:ext uri="{FF2B5EF4-FFF2-40B4-BE49-F238E27FC236}">
              <a16:creationId xmlns:a16="http://schemas.microsoft.com/office/drawing/2014/main" xmlns="" id="{9460FA5A-B7A1-436C-A171-C97D77428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17803461"/>
          <a:ext cx="1291885" cy="642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150</xdr:row>
      <xdr:rowOff>204954</xdr:rowOff>
    </xdr:from>
    <xdr:to>
      <xdr:col>0</xdr:col>
      <xdr:colOff>1123950</xdr:colOff>
      <xdr:row>150</xdr:row>
      <xdr:rowOff>780290</xdr:rowOff>
    </xdr:to>
    <xdr:pic>
      <xdr:nvPicPr>
        <xdr:cNvPr id="150" name="Picture 149" descr="New Balance WL574SOC - 36€ | WL574SOC | Shooos.es">
          <a:extLst>
            <a:ext uri="{FF2B5EF4-FFF2-40B4-BE49-F238E27FC236}">
              <a16:creationId xmlns:a16="http://schemas.microsoft.com/office/drawing/2014/main" xmlns="" id="{272FCE55-760C-4D31-BA52-34218EE23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98979"/>
          <a:ext cx="1123950" cy="575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151</xdr:row>
      <xdr:rowOff>186019</xdr:rowOff>
    </xdr:from>
    <xdr:to>
      <xdr:col>0</xdr:col>
      <xdr:colOff>1171950</xdr:colOff>
      <xdr:row>151</xdr:row>
      <xdr:rowOff>781050</xdr:rowOff>
    </xdr:to>
    <xdr:pic>
      <xdr:nvPicPr>
        <xdr:cNvPr id="151" name="Picture 150" descr="New Balance WL574SOC - 36€ | WL574SOC | Shooos.es">
          <a:extLst>
            <a:ext uri="{FF2B5EF4-FFF2-40B4-BE49-F238E27FC236}">
              <a16:creationId xmlns:a16="http://schemas.microsoft.com/office/drawing/2014/main" xmlns="" id="{24CC1B3A-2B72-43A7-9152-60154D1B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0565944"/>
          <a:ext cx="1162425" cy="595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152</xdr:row>
      <xdr:rowOff>81362</xdr:rowOff>
    </xdr:from>
    <xdr:to>
      <xdr:col>0</xdr:col>
      <xdr:colOff>1170215</xdr:colOff>
      <xdr:row>152</xdr:row>
      <xdr:rowOff>1251153</xdr:rowOff>
    </xdr:to>
    <xdr:pic>
      <xdr:nvPicPr>
        <xdr:cNvPr id="152" name="Picture 151" descr="Sneakers NEW BALANCE - WL574SOH Marrón - Sneakers - Otros zapatos - Mujer |  zapatos.es">
          <a:extLst>
            <a:ext uri="{FF2B5EF4-FFF2-40B4-BE49-F238E27FC236}">
              <a16:creationId xmlns:a16="http://schemas.microsoft.com/office/drawing/2014/main" xmlns="" id="{8D2840F1-F2BA-4769-804D-0C9988EAC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626662"/>
          <a:ext cx="1170214" cy="1165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153</xdr:row>
      <xdr:rowOff>71953</xdr:rowOff>
    </xdr:from>
    <xdr:to>
      <xdr:col>0</xdr:col>
      <xdr:colOff>1170214</xdr:colOff>
      <xdr:row>153</xdr:row>
      <xdr:rowOff>1241744</xdr:rowOff>
    </xdr:to>
    <xdr:pic>
      <xdr:nvPicPr>
        <xdr:cNvPr id="153" name="Picture 152" descr="Sneakers NEW BALANCE - WL574SOH Marrón - Sneakers - Otros zapatos - Mujer |  zapatos.es">
          <a:extLst>
            <a:ext uri="{FF2B5EF4-FFF2-40B4-BE49-F238E27FC236}">
              <a16:creationId xmlns:a16="http://schemas.microsoft.com/office/drawing/2014/main" xmlns="" id="{A446CEBA-F5B7-4337-9581-E3F421997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745841"/>
          <a:ext cx="1170214" cy="1165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154</xdr:row>
      <xdr:rowOff>62545</xdr:rowOff>
    </xdr:from>
    <xdr:to>
      <xdr:col>0</xdr:col>
      <xdr:colOff>1170214</xdr:colOff>
      <xdr:row>154</xdr:row>
      <xdr:rowOff>1232336</xdr:rowOff>
    </xdr:to>
    <xdr:pic>
      <xdr:nvPicPr>
        <xdr:cNvPr id="154" name="Picture 153" descr="Sneakers NEW BALANCE - WL574SOH Marrón - Sneakers - Otros zapatos - Mujer |  zapatos.es">
          <a:extLst>
            <a:ext uri="{FF2B5EF4-FFF2-40B4-BE49-F238E27FC236}">
              <a16:creationId xmlns:a16="http://schemas.microsoft.com/office/drawing/2014/main" xmlns="" id="{5C1B8A79-27CE-4FAA-89CB-51FD23559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65020"/>
          <a:ext cx="1170214" cy="1165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155</xdr:row>
      <xdr:rowOff>53137</xdr:rowOff>
    </xdr:from>
    <xdr:to>
      <xdr:col>0</xdr:col>
      <xdr:colOff>1170214</xdr:colOff>
      <xdr:row>155</xdr:row>
      <xdr:rowOff>1222928</xdr:rowOff>
    </xdr:to>
    <xdr:pic>
      <xdr:nvPicPr>
        <xdr:cNvPr id="155" name="Picture 154" descr="Sneakers NEW BALANCE - WL574SOH Marrón - Sneakers - Otros zapatos - Mujer |  zapatos.es">
          <a:extLst>
            <a:ext uri="{FF2B5EF4-FFF2-40B4-BE49-F238E27FC236}">
              <a16:creationId xmlns:a16="http://schemas.microsoft.com/office/drawing/2014/main" xmlns="" id="{C96CBEBD-12EC-449E-B9A8-AF98D8F9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84200"/>
          <a:ext cx="1170214" cy="1165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156</xdr:row>
      <xdr:rowOff>43729</xdr:rowOff>
    </xdr:from>
    <xdr:to>
      <xdr:col>0</xdr:col>
      <xdr:colOff>1170214</xdr:colOff>
      <xdr:row>156</xdr:row>
      <xdr:rowOff>1213520</xdr:rowOff>
    </xdr:to>
    <xdr:pic>
      <xdr:nvPicPr>
        <xdr:cNvPr id="156" name="Picture 155" descr="Sneakers NEW BALANCE - WL574SOH Marrón - Sneakers - Otros zapatos - Mujer |  zapatos.es">
          <a:extLst>
            <a:ext uri="{FF2B5EF4-FFF2-40B4-BE49-F238E27FC236}">
              <a16:creationId xmlns:a16="http://schemas.microsoft.com/office/drawing/2014/main" xmlns="" id="{07A1E2FF-8059-4AA8-B6D1-83B624B75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3379"/>
          <a:ext cx="1170214" cy="1165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157</xdr:row>
      <xdr:rowOff>34320</xdr:rowOff>
    </xdr:from>
    <xdr:to>
      <xdr:col>0</xdr:col>
      <xdr:colOff>1170214</xdr:colOff>
      <xdr:row>157</xdr:row>
      <xdr:rowOff>1204111</xdr:rowOff>
    </xdr:to>
    <xdr:pic>
      <xdr:nvPicPr>
        <xdr:cNvPr id="157" name="Picture 156" descr="Sneakers NEW BALANCE - WL574SOH Marrón - Sneakers - Otros zapatos - Mujer |  zapatos.es">
          <a:extLst>
            <a:ext uri="{FF2B5EF4-FFF2-40B4-BE49-F238E27FC236}">
              <a16:creationId xmlns:a16="http://schemas.microsoft.com/office/drawing/2014/main" xmlns="" id="{AA145D8F-0398-4A73-8A6B-BC45D1B9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22558"/>
          <a:ext cx="1170214" cy="1165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158</xdr:row>
      <xdr:rowOff>24912</xdr:rowOff>
    </xdr:from>
    <xdr:to>
      <xdr:col>0</xdr:col>
      <xdr:colOff>1170214</xdr:colOff>
      <xdr:row>158</xdr:row>
      <xdr:rowOff>1194703</xdr:rowOff>
    </xdr:to>
    <xdr:pic>
      <xdr:nvPicPr>
        <xdr:cNvPr id="158" name="Picture 157" descr="Sneakers NEW BALANCE - WL574SOH Marrón - Sneakers - Otros zapatos - Mujer |  zapatos.es">
          <a:extLst>
            <a:ext uri="{FF2B5EF4-FFF2-40B4-BE49-F238E27FC236}">
              <a16:creationId xmlns:a16="http://schemas.microsoft.com/office/drawing/2014/main" xmlns="" id="{E9E8C474-A874-45C1-9D17-28162E2FC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41737"/>
          <a:ext cx="1170214" cy="1165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159</xdr:row>
      <xdr:rowOff>44079</xdr:rowOff>
    </xdr:from>
    <xdr:to>
      <xdr:col>0</xdr:col>
      <xdr:colOff>1179739</xdr:colOff>
      <xdr:row>159</xdr:row>
      <xdr:rowOff>1213870</xdr:rowOff>
    </xdr:to>
    <xdr:pic>
      <xdr:nvPicPr>
        <xdr:cNvPr id="159" name="Picture 158" descr="Sneakers NEW BALANCE - WL574SOH Marrón - Sneakers - Otros zapatos - Mujer |  zapatos.es">
          <a:extLst>
            <a:ext uri="{FF2B5EF4-FFF2-40B4-BE49-F238E27FC236}">
              <a16:creationId xmlns:a16="http://schemas.microsoft.com/office/drawing/2014/main" xmlns="" id="{6C56D2F6-FA73-4F47-B208-A7C2E597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32311204"/>
          <a:ext cx="1170214" cy="1169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160</xdr:row>
      <xdr:rowOff>206121</xdr:rowOff>
    </xdr:from>
    <xdr:to>
      <xdr:col>0</xdr:col>
      <xdr:colOff>1220144</xdr:colOff>
      <xdr:row>160</xdr:row>
      <xdr:rowOff>1340276</xdr:rowOff>
    </xdr:to>
    <xdr:pic>
      <xdr:nvPicPr>
        <xdr:cNvPr id="160" name="Picture 159" descr="Sneakers NEW BALANCE - WL574WOP Medium Moyen - Sneakers - Otros zapatos -  Mujer | zapatos.es">
          <a:extLst>
            <a:ext uri="{FF2B5EF4-FFF2-40B4-BE49-F238E27FC236}">
              <a16:creationId xmlns:a16="http://schemas.microsoft.com/office/drawing/2014/main" xmlns="" id="{4C5C1DC6-1984-4E2D-BE79-887BECF4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33959146"/>
          <a:ext cx="1134419" cy="1134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161</xdr:row>
      <xdr:rowOff>249101</xdr:rowOff>
    </xdr:from>
    <xdr:to>
      <xdr:col>0</xdr:col>
      <xdr:colOff>1258244</xdr:colOff>
      <xdr:row>161</xdr:row>
      <xdr:rowOff>1368969</xdr:rowOff>
    </xdr:to>
    <xdr:pic>
      <xdr:nvPicPr>
        <xdr:cNvPr id="161" name="Picture 160" descr="Sneakers NEW BALANCE - WL574WOP Medium Moyen - Sneakers - Otros zapatos -  Mujer | zapatos.es">
          <a:extLst>
            <a:ext uri="{FF2B5EF4-FFF2-40B4-BE49-F238E27FC236}">
              <a16:creationId xmlns:a16="http://schemas.microsoft.com/office/drawing/2014/main" xmlns="" id="{503B7CD5-4473-4011-A8AD-02FA01A8D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5488026"/>
          <a:ext cx="1134419" cy="1119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162</xdr:row>
      <xdr:rowOff>144442</xdr:rowOff>
    </xdr:from>
    <xdr:to>
      <xdr:col>0</xdr:col>
      <xdr:colOff>1191569</xdr:colOff>
      <xdr:row>162</xdr:row>
      <xdr:rowOff>1264310</xdr:rowOff>
    </xdr:to>
    <xdr:pic>
      <xdr:nvPicPr>
        <xdr:cNvPr id="162" name="Picture 161" descr="Sneakers NEW BALANCE - WL574WOP Medium Moyen - Sneakers - Otros zapatos -  Mujer | zapatos.es">
          <a:extLst>
            <a:ext uri="{FF2B5EF4-FFF2-40B4-BE49-F238E27FC236}">
              <a16:creationId xmlns:a16="http://schemas.microsoft.com/office/drawing/2014/main" xmlns="" id="{2AFC72DF-E2E2-40FF-812C-682C4B15C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36869267"/>
          <a:ext cx="1134419" cy="1119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163</xdr:row>
      <xdr:rowOff>182659</xdr:rowOff>
    </xdr:from>
    <xdr:to>
      <xdr:col>0</xdr:col>
      <xdr:colOff>1239194</xdr:colOff>
      <xdr:row>163</xdr:row>
      <xdr:rowOff>1302527</xdr:rowOff>
    </xdr:to>
    <xdr:pic>
      <xdr:nvPicPr>
        <xdr:cNvPr id="163" name="Picture 162" descr="Sneakers NEW BALANCE - WL574WOP Medium Moyen - Sneakers - Otros zapatos -  Mujer | zapatos.es">
          <a:extLst>
            <a:ext uri="{FF2B5EF4-FFF2-40B4-BE49-F238E27FC236}">
              <a16:creationId xmlns:a16="http://schemas.microsoft.com/office/drawing/2014/main" xmlns="" id="{6DA4E10F-33E6-4419-AAD6-ED7A92B15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8393384"/>
          <a:ext cx="1134419" cy="1119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164</xdr:row>
      <xdr:rowOff>192300</xdr:rowOff>
    </xdr:from>
    <xdr:to>
      <xdr:col>0</xdr:col>
      <xdr:colOff>1162994</xdr:colOff>
      <xdr:row>164</xdr:row>
      <xdr:rowOff>1312168</xdr:rowOff>
    </xdr:to>
    <xdr:pic>
      <xdr:nvPicPr>
        <xdr:cNvPr id="164" name="Picture 163" descr="Sneakers NEW BALANCE - WL574WOP Medium Moyen - Sneakers - Otros zapatos -  Mujer | zapatos.es">
          <a:extLst>
            <a:ext uri="{FF2B5EF4-FFF2-40B4-BE49-F238E27FC236}">
              <a16:creationId xmlns:a16="http://schemas.microsoft.com/office/drawing/2014/main" xmlns="" id="{D33EDAEC-B0BA-4517-B677-B0062D704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39888925"/>
          <a:ext cx="1134419" cy="1119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165</xdr:row>
      <xdr:rowOff>182893</xdr:rowOff>
    </xdr:from>
    <xdr:to>
      <xdr:col>0</xdr:col>
      <xdr:colOff>1172519</xdr:colOff>
      <xdr:row>165</xdr:row>
      <xdr:rowOff>1302761</xdr:rowOff>
    </xdr:to>
    <xdr:pic>
      <xdr:nvPicPr>
        <xdr:cNvPr id="165" name="Picture 164" descr="Sneakers NEW BALANCE - WL574WOP Medium Moyen - Sneakers - Otros zapatos -  Mujer | zapatos.es">
          <a:extLst>
            <a:ext uri="{FF2B5EF4-FFF2-40B4-BE49-F238E27FC236}">
              <a16:creationId xmlns:a16="http://schemas.microsoft.com/office/drawing/2014/main" xmlns="" id="{5FF3041B-30B9-4CEA-9121-6A9791930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1365418"/>
          <a:ext cx="1134419" cy="1119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166</xdr:row>
      <xdr:rowOff>287784</xdr:rowOff>
    </xdr:from>
    <xdr:to>
      <xdr:col>0</xdr:col>
      <xdr:colOff>1143944</xdr:colOff>
      <xdr:row>166</xdr:row>
      <xdr:rowOff>1407652</xdr:rowOff>
    </xdr:to>
    <xdr:pic>
      <xdr:nvPicPr>
        <xdr:cNvPr id="166" name="Picture 165" descr="Sneakers NEW BALANCE - WL574WOP Medium Moyen - Sneakers - Otros zapatos -  Mujer | zapatos.es">
          <a:extLst>
            <a:ext uri="{FF2B5EF4-FFF2-40B4-BE49-F238E27FC236}">
              <a16:creationId xmlns:a16="http://schemas.microsoft.com/office/drawing/2014/main" xmlns="" id="{8B021469-582A-4783-B676-0B885374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42956209"/>
          <a:ext cx="1134419" cy="1119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9526</xdr:colOff>
      <xdr:row>167</xdr:row>
      <xdr:rowOff>345052</xdr:rowOff>
    </xdr:from>
    <xdr:to>
      <xdr:col>0</xdr:col>
      <xdr:colOff>1116610</xdr:colOff>
      <xdr:row>167</xdr:row>
      <xdr:rowOff>1437706</xdr:rowOff>
    </xdr:to>
    <xdr:pic>
      <xdr:nvPicPr>
        <xdr:cNvPr id="167" name="Picture 166" descr="NEW BALANCE WL574 WOR ROSA Zacaris zapatos online.">
          <a:extLst>
            <a:ext uri="{FF2B5EF4-FFF2-40B4-BE49-F238E27FC236}">
              <a16:creationId xmlns:a16="http://schemas.microsoft.com/office/drawing/2014/main" xmlns="" id="{478EECF9-7AE6-411D-A895-E48230846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44499377"/>
          <a:ext cx="1107084" cy="1092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168</xdr:row>
      <xdr:rowOff>221343</xdr:rowOff>
    </xdr:from>
    <xdr:to>
      <xdr:col>0</xdr:col>
      <xdr:colOff>1145184</xdr:colOff>
      <xdr:row>168</xdr:row>
      <xdr:rowOff>1313997</xdr:rowOff>
    </xdr:to>
    <xdr:pic>
      <xdr:nvPicPr>
        <xdr:cNvPr id="168" name="Picture 167" descr="NEW BALANCE WL574 WOR ROSA Zacaris zapatos online.">
          <a:extLst>
            <a:ext uri="{FF2B5EF4-FFF2-40B4-BE49-F238E27FC236}">
              <a16:creationId xmlns:a16="http://schemas.microsoft.com/office/drawing/2014/main" xmlns="" id="{392E1AE0-4CA2-4D32-A1A3-434A34A99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5861568"/>
          <a:ext cx="1107084" cy="1092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169</xdr:row>
      <xdr:rowOff>145260</xdr:rowOff>
    </xdr:from>
    <xdr:to>
      <xdr:col>0</xdr:col>
      <xdr:colOff>1145184</xdr:colOff>
      <xdr:row>169</xdr:row>
      <xdr:rowOff>1242676</xdr:rowOff>
    </xdr:to>
    <xdr:pic>
      <xdr:nvPicPr>
        <xdr:cNvPr id="169" name="Picture 168" descr="NEW BALANCE WL574 WOR ROSA Zacaris zapatos online.">
          <a:extLst>
            <a:ext uri="{FF2B5EF4-FFF2-40B4-BE49-F238E27FC236}">
              <a16:creationId xmlns:a16="http://schemas.microsoft.com/office/drawing/2014/main" xmlns="" id="{B4E300D1-B54B-4BFC-B64B-3DAC3F3DA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271385"/>
          <a:ext cx="1107084" cy="1097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170</xdr:row>
      <xdr:rowOff>269202</xdr:rowOff>
    </xdr:from>
    <xdr:to>
      <xdr:col>0</xdr:col>
      <xdr:colOff>1135659</xdr:colOff>
      <xdr:row>170</xdr:row>
      <xdr:rowOff>1366618</xdr:rowOff>
    </xdr:to>
    <xdr:pic>
      <xdr:nvPicPr>
        <xdr:cNvPr id="170" name="Picture 169" descr="NEW BALANCE WL574 WOR ROSA Zacaris zapatos online.">
          <a:extLst>
            <a:ext uri="{FF2B5EF4-FFF2-40B4-BE49-F238E27FC236}">
              <a16:creationId xmlns:a16="http://schemas.microsoft.com/office/drawing/2014/main" xmlns="" id="{025FB9C7-7E9A-489F-89FB-FA4CADB3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48881227"/>
          <a:ext cx="1107084" cy="1097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171</xdr:row>
      <xdr:rowOff>355043</xdr:rowOff>
    </xdr:from>
    <xdr:to>
      <xdr:col>0</xdr:col>
      <xdr:colOff>1154709</xdr:colOff>
      <xdr:row>171</xdr:row>
      <xdr:rowOff>1452459</xdr:rowOff>
    </xdr:to>
    <xdr:pic>
      <xdr:nvPicPr>
        <xdr:cNvPr id="171" name="Picture 170" descr="NEW BALANCE WL574 WOR ROSA Zacaris zapatos online.">
          <a:extLst>
            <a:ext uri="{FF2B5EF4-FFF2-40B4-BE49-F238E27FC236}">
              <a16:creationId xmlns:a16="http://schemas.microsoft.com/office/drawing/2014/main" xmlns="" id="{D07B949D-0420-442E-8CAB-C51B6A156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0452968"/>
          <a:ext cx="1107084" cy="1097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172</xdr:row>
      <xdr:rowOff>307535</xdr:rowOff>
    </xdr:from>
    <xdr:to>
      <xdr:col>0</xdr:col>
      <xdr:colOff>1107084</xdr:colOff>
      <xdr:row>172</xdr:row>
      <xdr:rowOff>1404951</xdr:rowOff>
    </xdr:to>
    <xdr:pic>
      <xdr:nvPicPr>
        <xdr:cNvPr id="172" name="Picture 171" descr="NEW BALANCE WL574 WOR ROSA Zacaris zapatos online.">
          <a:extLst>
            <a:ext uri="{FF2B5EF4-FFF2-40B4-BE49-F238E27FC236}">
              <a16:creationId xmlns:a16="http://schemas.microsoft.com/office/drawing/2014/main" xmlns="" id="{1D9541C0-B2AC-4C59-B00E-2AD419B59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891360"/>
          <a:ext cx="1107084" cy="1097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173</xdr:row>
      <xdr:rowOff>164778</xdr:rowOff>
    </xdr:from>
    <xdr:to>
      <xdr:col>0</xdr:col>
      <xdr:colOff>1107084</xdr:colOff>
      <xdr:row>173</xdr:row>
      <xdr:rowOff>1262194</xdr:rowOff>
    </xdr:to>
    <xdr:pic>
      <xdr:nvPicPr>
        <xdr:cNvPr id="173" name="Picture 172" descr="NEW BALANCE WL574 WOR ROSA Zacaris zapatos online.">
          <a:extLst>
            <a:ext uri="{FF2B5EF4-FFF2-40B4-BE49-F238E27FC236}">
              <a16:creationId xmlns:a16="http://schemas.microsoft.com/office/drawing/2014/main" xmlns="" id="{B6EDF5E6-20E6-4FB4-BFF9-5D815DB9F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234503"/>
          <a:ext cx="1107084" cy="1097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174</xdr:row>
      <xdr:rowOff>136319</xdr:rowOff>
    </xdr:from>
    <xdr:to>
      <xdr:col>0</xdr:col>
      <xdr:colOff>1135659</xdr:colOff>
      <xdr:row>174</xdr:row>
      <xdr:rowOff>1233735</xdr:rowOff>
    </xdr:to>
    <xdr:pic>
      <xdr:nvPicPr>
        <xdr:cNvPr id="174" name="Picture 173" descr="NEW BALANCE WL574 WOR ROSA Zacaris zapatos online.">
          <a:extLst>
            <a:ext uri="{FF2B5EF4-FFF2-40B4-BE49-F238E27FC236}">
              <a16:creationId xmlns:a16="http://schemas.microsoft.com/office/drawing/2014/main" xmlns="" id="{E6FBEA58-3F3E-4F86-991C-49818A753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54691944"/>
          <a:ext cx="1107084" cy="1097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28576</xdr:colOff>
      <xdr:row>175</xdr:row>
      <xdr:rowOff>117387</xdr:rowOff>
    </xdr:from>
    <xdr:to>
      <xdr:col>0</xdr:col>
      <xdr:colOff>1217666</xdr:colOff>
      <xdr:row>175</xdr:row>
      <xdr:rowOff>1296445</xdr:rowOff>
    </xdr:to>
    <xdr:pic>
      <xdr:nvPicPr>
        <xdr:cNvPr id="175" name="Picture 174" descr="Sneakers NEW BALANCE - WL574WTE Gris - Sneakers - Otros zapatos - Mujer |  zapatos.es">
          <a:extLst>
            <a:ext uri="{FF2B5EF4-FFF2-40B4-BE49-F238E27FC236}">
              <a16:creationId xmlns:a16="http://schemas.microsoft.com/office/drawing/2014/main" xmlns="" id="{A95019CF-80D2-4727-85E9-03F0CF3A2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56158912"/>
          <a:ext cx="1189090" cy="117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176</xdr:row>
      <xdr:rowOff>127027</xdr:rowOff>
    </xdr:from>
    <xdr:to>
      <xdr:col>0</xdr:col>
      <xdr:colOff>1189090</xdr:colOff>
      <xdr:row>176</xdr:row>
      <xdr:rowOff>1306085</xdr:rowOff>
    </xdr:to>
    <xdr:pic>
      <xdr:nvPicPr>
        <xdr:cNvPr id="176" name="Picture 175" descr="Sneakers NEW BALANCE - WL574WTE Gris - Sneakers - Otros zapatos - Mujer |  zapatos.es">
          <a:extLst>
            <a:ext uri="{FF2B5EF4-FFF2-40B4-BE49-F238E27FC236}">
              <a16:creationId xmlns:a16="http://schemas.microsoft.com/office/drawing/2014/main" xmlns="" id="{F8ACAE1E-F393-4A83-9A4B-4885C588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654452"/>
          <a:ext cx="1189090" cy="117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177</xdr:row>
      <xdr:rowOff>212870</xdr:rowOff>
    </xdr:from>
    <xdr:to>
      <xdr:col>0</xdr:col>
      <xdr:colOff>1198615</xdr:colOff>
      <xdr:row>177</xdr:row>
      <xdr:rowOff>1391928</xdr:rowOff>
    </xdr:to>
    <xdr:pic>
      <xdr:nvPicPr>
        <xdr:cNvPr id="177" name="Picture 176" descr="Sneakers NEW BALANCE - WL574WTE Gris - Sneakers - Otros zapatos - Mujer |  zapatos.es">
          <a:extLst>
            <a:ext uri="{FF2B5EF4-FFF2-40B4-BE49-F238E27FC236}">
              <a16:creationId xmlns:a16="http://schemas.microsoft.com/office/drawing/2014/main" xmlns="" id="{E7AD55E0-7856-4D83-A68A-79165C68B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59226195"/>
          <a:ext cx="1189090" cy="117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178</xdr:row>
      <xdr:rowOff>212985</xdr:rowOff>
    </xdr:from>
    <xdr:to>
      <xdr:col>0</xdr:col>
      <xdr:colOff>1217665</xdr:colOff>
      <xdr:row>178</xdr:row>
      <xdr:rowOff>1392043</xdr:rowOff>
    </xdr:to>
    <xdr:pic>
      <xdr:nvPicPr>
        <xdr:cNvPr id="178" name="Picture 177" descr="Sneakers NEW BALANCE - WL574WTE Gris - Sneakers - Otros zapatos - Mujer |  zapatos.es">
          <a:extLst>
            <a:ext uri="{FF2B5EF4-FFF2-40B4-BE49-F238E27FC236}">
              <a16:creationId xmlns:a16="http://schemas.microsoft.com/office/drawing/2014/main" xmlns="" id="{0E89C9D2-DCAB-487D-94D4-034E8160E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60712210"/>
          <a:ext cx="1189090" cy="117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179</xdr:row>
      <xdr:rowOff>165479</xdr:rowOff>
    </xdr:from>
    <xdr:to>
      <xdr:col>0</xdr:col>
      <xdr:colOff>1255765</xdr:colOff>
      <xdr:row>179</xdr:row>
      <xdr:rowOff>1344537</xdr:rowOff>
    </xdr:to>
    <xdr:pic>
      <xdr:nvPicPr>
        <xdr:cNvPr id="179" name="Picture 178" descr="Sneakers NEW BALANCE - WL574WTE Gris - Sneakers - Otros zapatos - Mujer |  zapatos.es">
          <a:extLst>
            <a:ext uri="{FF2B5EF4-FFF2-40B4-BE49-F238E27FC236}">
              <a16:creationId xmlns:a16="http://schemas.microsoft.com/office/drawing/2014/main" xmlns="" id="{B98026B5-BB6C-490E-8FAB-8D472941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62150604"/>
          <a:ext cx="1189090" cy="117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180</xdr:row>
      <xdr:rowOff>89395</xdr:rowOff>
    </xdr:from>
    <xdr:to>
      <xdr:col>0</xdr:col>
      <xdr:colOff>1217665</xdr:colOff>
      <xdr:row>180</xdr:row>
      <xdr:rowOff>1268453</xdr:rowOff>
    </xdr:to>
    <xdr:pic>
      <xdr:nvPicPr>
        <xdr:cNvPr id="180" name="Picture 179" descr="Sneakers NEW BALANCE - WL574WTE Gris - Sneakers - Otros zapatos - Mujer |  zapatos.es">
          <a:extLst>
            <a:ext uri="{FF2B5EF4-FFF2-40B4-BE49-F238E27FC236}">
              <a16:creationId xmlns:a16="http://schemas.microsoft.com/office/drawing/2014/main" xmlns="" id="{D6BD69BD-C661-4DDA-A794-44A5B8E40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63560420"/>
          <a:ext cx="1189090" cy="117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181</xdr:row>
      <xdr:rowOff>60937</xdr:rowOff>
    </xdr:from>
    <xdr:to>
      <xdr:col>0</xdr:col>
      <xdr:colOff>1198615</xdr:colOff>
      <xdr:row>181</xdr:row>
      <xdr:rowOff>1239995</xdr:rowOff>
    </xdr:to>
    <xdr:pic>
      <xdr:nvPicPr>
        <xdr:cNvPr id="181" name="Picture 180" descr="Sneakers NEW BALANCE - WL574WTE Gris - Sneakers - Otros zapatos - Mujer |  zapatos.es">
          <a:extLst>
            <a:ext uri="{FF2B5EF4-FFF2-40B4-BE49-F238E27FC236}">
              <a16:creationId xmlns:a16="http://schemas.microsoft.com/office/drawing/2014/main" xmlns="" id="{E844F634-47B4-4D10-BA5A-BA2C09A58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65017862"/>
          <a:ext cx="1189090" cy="117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182</xdr:row>
      <xdr:rowOff>118204</xdr:rowOff>
    </xdr:from>
    <xdr:to>
      <xdr:col>0</xdr:col>
      <xdr:colOff>1236715</xdr:colOff>
      <xdr:row>182</xdr:row>
      <xdr:rowOff>1297262</xdr:rowOff>
    </xdr:to>
    <xdr:pic>
      <xdr:nvPicPr>
        <xdr:cNvPr id="182" name="Picture 181" descr="Sneakers NEW BALANCE - WL574WTE Gris - Sneakers - Otros zapatos - Mujer |  zapatos.es">
          <a:extLst>
            <a:ext uri="{FF2B5EF4-FFF2-40B4-BE49-F238E27FC236}">
              <a16:creationId xmlns:a16="http://schemas.microsoft.com/office/drawing/2014/main" xmlns="" id="{6DECFB58-0CF6-4F49-BE75-B2AE76BC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66561029"/>
          <a:ext cx="1189090" cy="117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183</xdr:row>
      <xdr:rowOff>374814</xdr:rowOff>
    </xdr:from>
    <xdr:to>
      <xdr:col>0</xdr:col>
      <xdr:colOff>1193056</xdr:colOff>
      <xdr:row>183</xdr:row>
      <xdr:rowOff>1046326</xdr:rowOff>
    </xdr:to>
    <xdr:pic>
      <xdr:nvPicPr>
        <xdr:cNvPr id="183" name="Picture 182" descr="New Balance WL850LBC, Trail Running Shoe Mujer, Multicolor, 32 EU :  Amazon.es: Zapatos y complementos">
          <a:extLst>
            <a:ext uri="{FF2B5EF4-FFF2-40B4-BE49-F238E27FC236}">
              <a16:creationId xmlns:a16="http://schemas.microsoft.com/office/drawing/2014/main" xmlns="" id="{A59AB09F-04CE-4AA7-B999-A5C1D8169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68303539"/>
          <a:ext cx="1154956" cy="671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184</xdr:row>
      <xdr:rowOff>318462</xdr:rowOff>
    </xdr:from>
    <xdr:to>
      <xdr:col>0</xdr:col>
      <xdr:colOff>1164481</xdr:colOff>
      <xdr:row>184</xdr:row>
      <xdr:rowOff>980449</xdr:rowOff>
    </xdr:to>
    <xdr:pic>
      <xdr:nvPicPr>
        <xdr:cNvPr id="184" name="Picture 183" descr="New Balance WL850LBC, Trail Running Shoe Mujer, Multicolor, 32 EU :  Amazon.es: Zapatos y complementos">
          <a:extLst>
            <a:ext uri="{FF2B5EF4-FFF2-40B4-BE49-F238E27FC236}">
              <a16:creationId xmlns:a16="http://schemas.microsoft.com/office/drawing/2014/main" xmlns="" id="{8CDB851C-98AC-42E2-A4E7-B2FB2036F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69733087"/>
          <a:ext cx="1154956" cy="66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185</xdr:row>
      <xdr:rowOff>461454</xdr:rowOff>
    </xdr:from>
    <xdr:to>
      <xdr:col>0</xdr:col>
      <xdr:colOff>1250206</xdr:colOff>
      <xdr:row>185</xdr:row>
      <xdr:rowOff>1123441</xdr:rowOff>
    </xdr:to>
    <xdr:pic>
      <xdr:nvPicPr>
        <xdr:cNvPr id="185" name="Picture 184" descr="New Balance WL850LBC, Trail Running Shoe Mujer, Multicolor, 32 EU :  Amazon.es: Zapatos y complementos">
          <a:extLst>
            <a:ext uri="{FF2B5EF4-FFF2-40B4-BE49-F238E27FC236}">
              <a16:creationId xmlns:a16="http://schemas.microsoft.com/office/drawing/2014/main" xmlns="" id="{6F3F9FE3-6C3A-4ECF-BF48-49F4BA157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71361979"/>
          <a:ext cx="1154956" cy="66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186</xdr:row>
      <xdr:rowOff>423471</xdr:rowOff>
    </xdr:from>
    <xdr:to>
      <xdr:col>0</xdr:col>
      <xdr:colOff>1221631</xdr:colOff>
      <xdr:row>186</xdr:row>
      <xdr:rowOff>1085458</xdr:rowOff>
    </xdr:to>
    <xdr:pic>
      <xdr:nvPicPr>
        <xdr:cNvPr id="186" name="Picture 185" descr="New Balance WL850LBC, Trail Running Shoe Mujer, Multicolor, 32 EU :  Amazon.es: Zapatos y complementos">
          <a:extLst>
            <a:ext uri="{FF2B5EF4-FFF2-40B4-BE49-F238E27FC236}">
              <a16:creationId xmlns:a16="http://schemas.microsoft.com/office/drawing/2014/main" xmlns="" id="{6423A534-4E23-4263-B34B-4D309483D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72809896"/>
          <a:ext cx="1154956" cy="66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112939</xdr:colOff>
      <xdr:row>187</xdr:row>
      <xdr:rowOff>147365</xdr:rowOff>
    </xdr:from>
    <xdr:to>
      <xdr:col>0</xdr:col>
      <xdr:colOff>1151684</xdr:colOff>
      <xdr:row>187</xdr:row>
      <xdr:rowOff>1176744</xdr:rowOff>
    </xdr:to>
    <xdr:pic>
      <xdr:nvPicPr>
        <xdr:cNvPr id="187" name="Picture 186" descr="New Balance WL850LBD - Mujer negro - Zapatos Deportivas bajas Mujer 95,00 €">
          <a:extLst>
            <a:ext uri="{FF2B5EF4-FFF2-40B4-BE49-F238E27FC236}">
              <a16:creationId xmlns:a16="http://schemas.microsoft.com/office/drawing/2014/main" xmlns="" id="{EA523077-9DFC-441D-BF85-80B83B10E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39" y="274019690"/>
          <a:ext cx="1038745" cy="1029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188</xdr:row>
      <xdr:rowOff>176054</xdr:rowOff>
    </xdr:from>
    <xdr:to>
      <xdr:col>0</xdr:col>
      <xdr:colOff>1172095</xdr:colOff>
      <xdr:row>188</xdr:row>
      <xdr:rowOff>1205433</xdr:rowOff>
    </xdr:to>
    <xdr:pic>
      <xdr:nvPicPr>
        <xdr:cNvPr id="188" name="Picture 187" descr="New Balance WL850LBD - Mujer negro - Zapatos Deportivas bajas Mujer 95,00 €">
          <a:extLst>
            <a:ext uri="{FF2B5EF4-FFF2-40B4-BE49-F238E27FC236}">
              <a16:creationId xmlns:a16="http://schemas.microsoft.com/office/drawing/2014/main" xmlns="" id="{2F273D84-4DF4-494D-91F9-446833DDA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75534279"/>
          <a:ext cx="1038745" cy="1029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189</xdr:row>
      <xdr:rowOff>185697</xdr:rowOff>
    </xdr:from>
    <xdr:to>
      <xdr:col>0</xdr:col>
      <xdr:colOff>1124470</xdr:colOff>
      <xdr:row>189</xdr:row>
      <xdr:rowOff>1215076</xdr:rowOff>
    </xdr:to>
    <xdr:pic>
      <xdr:nvPicPr>
        <xdr:cNvPr id="189" name="Picture 188" descr="New Balance WL850LBD - Mujer negro - Zapatos Deportivas bajas Mujer 95,00 €">
          <a:extLst>
            <a:ext uri="{FF2B5EF4-FFF2-40B4-BE49-F238E27FC236}">
              <a16:creationId xmlns:a16="http://schemas.microsoft.com/office/drawing/2014/main" xmlns="" id="{5D7FBA31-6949-4848-A2D4-04B29702D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77029822"/>
          <a:ext cx="1038745" cy="1029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190</xdr:row>
      <xdr:rowOff>195337</xdr:rowOff>
    </xdr:from>
    <xdr:to>
      <xdr:col>0</xdr:col>
      <xdr:colOff>1133995</xdr:colOff>
      <xdr:row>190</xdr:row>
      <xdr:rowOff>1224716</xdr:rowOff>
    </xdr:to>
    <xdr:pic>
      <xdr:nvPicPr>
        <xdr:cNvPr id="190" name="Picture 189" descr="New Balance WL850LBD - Mujer negro - Zapatos Deportivas bajas Mujer 95,00 €">
          <a:extLst>
            <a:ext uri="{FF2B5EF4-FFF2-40B4-BE49-F238E27FC236}">
              <a16:creationId xmlns:a16="http://schemas.microsoft.com/office/drawing/2014/main" xmlns="" id="{2BDC4630-FEA6-4457-9C23-07A32E26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78525362"/>
          <a:ext cx="1038745" cy="1029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191</xdr:row>
      <xdr:rowOff>138306</xdr:rowOff>
    </xdr:from>
    <xdr:to>
      <xdr:col>0</xdr:col>
      <xdr:colOff>1124470</xdr:colOff>
      <xdr:row>191</xdr:row>
      <xdr:rowOff>1167685</xdr:rowOff>
    </xdr:to>
    <xdr:pic>
      <xdr:nvPicPr>
        <xdr:cNvPr id="191" name="Picture 190" descr="New Balance WL850LBD - Mujer negro - Zapatos Deportivas bajas Mujer 95,00 €">
          <a:extLst>
            <a:ext uri="{FF2B5EF4-FFF2-40B4-BE49-F238E27FC236}">
              <a16:creationId xmlns:a16="http://schemas.microsoft.com/office/drawing/2014/main" xmlns="" id="{FF5ECCD8-3D85-492B-B7A2-3F0200D73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79954231"/>
          <a:ext cx="1038745" cy="1029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192</xdr:row>
      <xdr:rowOff>166997</xdr:rowOff>
    </xdr:from>
    <xdr:to>
      <xdr:col>0</xdr:col>
      <xdr:colOff>1086370</xdr:colOff>
      <xdr:row>192</xdr:row>
      <xdr:rowOff>1196376</xdr:rowOff>
    </xdr:to>
    <xdr:pic>
      <xdr:nvPicPr>
        <xdr:cNvPr id="192" name="Picture 191" descr="New Balance WL850LBD - Mujer negro - Zapatos Deportivas bajas Mujer 95,00 €">
          <a:extLst>
            <a:ext uri="{FF2B5EF4-FFF2-40B4-BE49-F238E27FC236}">
              <a16:creationId xmlns:a16="http://schemas.microsoft.com/office/drawing/2014/main" xmlns="" id="{D4F51570-B24C-4605-9484-A0D4E613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1468822"/>
          <a:ext cx="1038745" cy="1029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193</xdr:row>
      <xdr:rowOff>157589</xdr:rowOff>
    </xdr:from>
    <xdr:to>
      <xdr:col>0</xdr:col>
      <xdr:colOff>1124470</xdr:colOff>
      <xdr:row>193</xdr:row>
      <xdr:rowOff>1186968</xdr:rowOff>
    </xdr:to>
    <xdr:pic>
      <xdr:nvPicPr>
        <xdr:cNvPr id="193" name="Picture 192" descr="New Balance WL850LBD - Mujer negro - Zapatos Deportivas bajas Mujer 95,00 €">
          <a:extLst>
            <a:ext uri="{FF2B5EF4-FFF2-40B4-BE49-F238E27FC236}">
              <a16:creationId xmlns:a16="http://schemas.microsoft.com/office/drawing/2014/main" xmlns="" id="{235AC8B5-C538-42C8-B66C-A3D167DB3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2945314"/>
          <a:ext cx="1038745" cy="1029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194</xdr:row>
      <xdr:rowOff>235267</xdr:rowOff>
    </xdr:from>
    <xdr:to>
      <xdr:col>0</xdr:col>
      <xdr:colOff>1309634</xdr:colOff>
      <xdr:row>194</xdr:row>
      <xdr:rowOff>1114968</xdr:rowOff>
    </xdr:to>
    <xdr:pic>
      <xdr:nvPicPr>
        <xdr:cNvPr id="194" name="Picture 193" descr="New balance 85 Mujer Wl 850 lbe | YOUSPORTY">
          <a:extLst>
            <a:ext uri="{FF2B5EF4-FFF2-40B4-BE49-F238E27FC236}">
              <a16:creationId xmlns:a16="http://schemas.microsoft.com/office/drawing/2014/main" xmlns="" id="{2A7DBE37-1FDF-4D89-A3F6-D7CBCC702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508892"/>
          <a:ext cx="1309634" cy="879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195</xdr:row>
      <xdr:rowOff>281647</xdr:rowOff>
    </xdr:from>
    <xdr:to>
      <xdr:col>0</xdr:col>
      <xdr:colOff>1252484</xdr:colOff>
      <xdr:row>195</xdr:row>
      <xdr:rowOff>1161348</xdr:rowOff>
    </xdr:to>
    <xdr:pic>
      <xdr:nvPicPr>
        <xdr:cNvPr id="195" name="Picture 194" descr="New balance 85 Mujer Wl 850 lbe | YOUSPORTY">
          <a:extLst>
            <a:ext uri="{FF2B5EF4-FFF2-40B4-BE49-F238E27FC236}">
              <a16:creationId xmlns:a16="http://schemas.microsoft.com/office/drawing/2014/main" xmlns="" id="{E393B0B8-C1A9-44A0-B31F-CBB06410E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6041172"/>
          <a:ext cx="1185809" cy="879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196</xdr:row>
      <xdr:rowOff>224614</xdr:rowOff>
    </xdr:from>
    <xdr:to>
      <xdr:col>0</xdr:col>
      <xdr:colOff>1233434</xdr:colOff>
      <xdr:row>196</xdr:row>
      <xdr:rowOff>1104315</xdr:rowOff>
    </xdr:to>
    <xdr:pic>
      <xdr:nvPicPr>
        <xdr:cNvPr id="196" name="Picture 195" descr="New balance 85 Mujer Wl 850 lbe | YOUSPORTY">
          <a:extLst>
            <a:ext uri="{FF2B5EF4-FFF2-40B4-BE49-F238E27FC236}">
              <a16:creationId xmlns:a16="http://schemas.microsoft.com/office/drawing/2014/main" xmlns="" id="{DBFD037E-4098-4F4C-9BD4-C7FE180A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7470039"/>
          <a:ext cx="1185809" cy="879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197</xdr:row>
      <xdr:rowOff>243782</xdr:rowOff>
    </xdr:from>
    <xdr:to>
      <xdr:col>0</xdr:col>
      <xdr:colOff>1281059</xdr:colOff>
      <xdr:row>197</xdr:row>
      <xdr:rowOff>1123483</xdr:rowOff>
    </xdr:to>
    <xdr:pic>
      <xdr:nvPicPr>
        <xdr:cNvPr id="197" name="Picture 196" descr="New balance 85 Mujer Wl 850 lbe | YOUSPORTY">
          <a:extLst>
            <a:ext uri="{FF2B5EF4-FFF2-40B4-BE49-F238E27FC236}">
              <a16:creationId xmlns:a16="http://schemas.microsoft.com/office/drawing/2014/main" xmlns="" id="{8F424061-A255-4F30-89BB-DC2ED88A3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8975107"/>
          <a:ext cx="1185809" cy="879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198</xdr:row>
      <xdr:rowOff>167698</xdr:rowOff>
    </xdr:from>
    <xdr:to>
      <xdr:col>0</xdr:col>
      <xdr:colOff>1223909</xdr:colOff>
      <xdr:row>198</xdr:row>
      <xdr:rowOff>1047399</xdr:rowOff>
    </xdr:to>
    <xdr:pic>
      <xdr:nvPicPr>
        <xdr:cNvPr id="198" name="Picture 197" descr="New balance 85 Mujer Wl 850 lbe | YOUSPORTY">
          <a:extLst>
            <a:ext uri="{FF2B5EF4-FFF2-40B4-BE49-F238E27FC236}">
              <a16:creationId xmlns:a16="http://schemas.microsoft.com/office/drawing/2014/main" xmlns="" id="{AA18B928-050E-402C-8F1E-E67B01D68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84923"/>
          <a:ext cx="1185809" cy="879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199</xdr:row>
      <xdr:rowOff>253540</xdr:rowOff>
    </xdr:from>
    <xdr:to>
      <xdr:col>0</xdr:col>
      <xdr:colOff>1262009</xdr:colOff>
      <xdr:row>199</xdr:row>
      <xdr:rowOff>1133241</xdr:rowOff>
    </xdr:to>
    <xdr:pic>
      <xdr:nvPicPr>
        <xdr:cNvPr id="199" name="Picture 198" descr="New balance 85 Mujer Wl 850 lbe | YOUSPORTY">
          <a:extLst>
            <a:ext uri="{FF2B5EF4-FFF2-40B4-BE49-F238E27FC236}">
              <a16:creationId xmlns:a16="http://schemas.microsoft.com/office/drawing/2014/main" xmlns="" id="{21811B96-1DDE-4FF5-A64A-6637DA3BC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91956665"/>
          <a:ext cx="1185809" cy="879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200</xdr:row>
      <xdr:rowOff>282231</xdr:rowOff>
    </xdr:from>
    <xdr:to>
      <xdr:col>0</xdr:col>
      <xdr:colOff>1185809</xdr:colOff>
      <xdr:row>200</xdr:row>
      <xdr:rowOff>1161932</xdr:rowOff>
    </xdr:to>
    <xdr:pic>
      <xdr:nvPicPr>
        <xdr:cNvPr id="200" name="Picture 199" descr="New balance 85 Mujer Wl 850 lbe | YOUSPORTY">
          <a:extLst>
            <a:ext uri="{FF2B5EF4-FFF2-40B4-BE49-F238E27FC236}">
              <a16:creationId xmlns:a16="http://schemas.microsoft.com/office/drawing/2014/main" xmlns="" id="{042D6CC2-50B4-4758-B68B-732181539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3471256"/>
          <a:ext cx="1185809" cy="879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201</xdr:row>
      <xdr:rowOff>449717</xdr:rowOff>
    </xdr:from>
    <xdr:to>
      <xdr:col>0</xdr:col>
      <xdr:colOff>1250496</xdr:colOff>
      <xdr:row>201</xdr:row>
      <xdr:rowOff>1117312</xdr:rowOff>
    </xdr:to>
    <xdr:pic>
      <xdr:nvPicPr>
        <xdr:cNvPr id="201" name="Picture 200" descr="New Balance WL996ALT-D - 36€ | WL996ALT-D | Shooos.es">
          <a:extLst>
            <a:ext uri="{FF2B5EF4-FFF2-40B4-BE49-F238E27FC236}">
              <a16:creationId xmlns:a16="http://schemas.microsoft.com/office/drawing/2014/main" xmlns="" id="{CCA8E1CA-FE13-4FFB-B406-D3E77A05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95124642"/>
          <a:ext cx="1183821" cy="667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202</xdr:row>
      <xdr:rowOff>320564</xdr:rowOff>
    </xdr:from>
    <xdr:to>
      <xdr:col>0</xdr:col>
      <xdr:colOff>1279071</xdr:colOff>
      <xdr:row>202</xdr:row>
      <xdr:rowOff>992921</xdr:rowOff>
    </xdr:to>
    <xdr:pic>
      <xdr:nvPicPr>
        <xdr:cNvPr id="202" name="Picture 201" descr="New Balance WL996ALT-D - 36€ | WL996ALT-D | Shooos.es">
          <a:extLst>
            <a:ext uri="{FF2B5EF4-FFF2-40B4-BE49-F238E27FC236}">
              <a16:creationId xmlns:a16="http://schemas.microsoft.com/office/drawing/2014/main" xmlns="" id="{18FAF87C-B7F7-4734-8D95-B9216029C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6481389"/>
          <a:ext cx="1183821" cy="672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66676</xdr:colOff>
      <xdr:row>203</xdr:row>
      <xdr:rowOff>158759</xdr:rowOff>
    </xdr:from>
    <xdr:to>
      <xdr:col>0</xdr:col>
      <xdr:colOff>1146424</xdr:colOff>
      <xdr:row>203</xdr:row>
      <xdr:rowOff>1228960</xdr:rowOff>
    </xdr:to>
    <xdr:pic>
      <xdr:nvPicPr>
        <xdr:cNvPr id="203" name="Picture 202" descr="Sneakers NEW BALANCE - WS997JGA Azul marino Rosa - Sneakers - Otros zapatos  - Mujer | zapatos.es">
          <a:extLst>
            <a:ext uri="{FF2B5EF4-FFF2-40B4-BE49-F238E27FC236}">
              <a16:creationId xmlns:a16="http://schemas.microsoft.com/office/drawing/2014/main" xmlns="" id="{57B56C61-C573-455A-8FD6-20BA5DF66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297805484"/>
          <a:ext cx="1079748" cy="1070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204</xdr:row>
      <xdr:rowOff>139824</xdr:rowOff>
    </xdr:from>
    <xdr:to>
      <xdr:col>0</xdr:col>
      <xdr:colOff>1108323</xdr:colOff>
      <xdr:row>204</xdr:row>
      <xdr:rowOff>1210025</xdr:rowOff>
    </xdr:to>
    <xdr:pic>
      <xdr:nvPicPr>
        <xdr:cNvPr id="204" name="Picture 203" descr="Sneakers NEW BALANCE - WS997JGA Azul marino Rosa - Sneakers - Otros zapatos  - Mujer | zapatos.es">
          <a:extLst>
            <a:ext uri="{FF2B5EF4-FFF2-40B4-BE49-F238E27FC236}">
              <a16:creationId xmlns:a16="http://schemas.microsoft.com/office/drawing/2014/main" xmlns="" id="{C0F3D676-4DD3-4FCA-9952-82106721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99272449"/>
          <a:ext cx="1079748" cy="1070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205</xdr:row>
      <xdr:rowOff>216141</xdr:rowOff>
    </xdr:from>
    <xdr:to>
      <xdr:col>0</xdr:col>
      <xdr:colOff>1155948</xdr:colOff>
      <xdr:row>205</xdr:row>
      <xdr:rowOff>1286342</xdr:rowOff>
    </xdr:to>
    <xdr:pic>
      <xdr:nvPicPr>
        <xdr:cNvPr id="205" name="Picture 204" descr="Sneakers NEW BALANCE - WS997JGA Azul marino Rosa - Sneakers - Otros zapatos  - Mujer | zapatos.es">
          <a:extLst>
            <a:ext uri="{FF2B5EF4-FFF2-40B4-BE49-F238E27FC236}">
              <a16:creationId xmlns:a16="http://schemas.microsoft.com/office/drawing/2014/main" xmlns="" id="{82FCB300-4FD6-49E2-9E11-717A530D3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00834666"/>
          <a:ext cx="1079748" cy="1070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206</xdr:row>
      <xdr:rowOff>44807</xdr:rowOff>
    </xdr:from>
    <xdr:to>
      <xdr:col>0</xdr:col>
      <xdr:colOff>1136898</xdr:colOff>
      <xdr:row>206</xdr:row>
      <xdr:rowOff>1115008</xdr:rowOff>
    </xdr:to>
    <xdr:pic>
      <xdr:nvPicPr>
        <xdr:cNvPr id="206" name="Picture 205" descr="Sneakers NEW BALANCE - WS997JGA Azul marino Rosa - Sneakers - Otros zapatos  - Mujer | zapatos.es">
          <a:extLst>
            <a:ext uri="{FF2B5EF4-FFF2-40B4-BE49-F238E27FC236}">
              <a16:creationId xmlns:a16="http://schemas.microsoft.com/office/drawing/2014/main" xmlns="" id="{AF943258-304A-4B7A-AEB5-031B4BB8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02149232"/>
          <a:ext cx="1079748" cy="1070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207</xdr:row>
      <xdr:rowOff>111599</xdr:rowOff>
    </xdr:from>
    <xdr:to>
      <xdr:col>0</xdr:col>
      <xdr:colOff>1194048</xdr:colOff>
      <xdr:row>207</xdr:row>
      <xdr:rowOff>1181800</xdr:rowOff>
    </xdr:to>
    <xdr:pic>
      <xdr:nvPicPr>
        <xdr:cNvPr id="207" name="Picture 206" descr="Sneakers NEW BALANCE - WS997JGA Azul marino Rosa - Sneakers - Otros zapatos  - Mujer | zapatos.es">
          <a:extLst>
            <a:ext uri="{FF2B5EF4-FFF2-40B4-BE49-F238E27FC236}">
              <a16:creationId xmlns:a16="http://schemas.microsoft.com/office/drawing/2014/main" xmlns="" id="{388FAF32-D918-4F2C-8617-30AD20A63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03701924"/>
          <a:ext cx="1079748" cy="1070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208</xdr:row>
      <xdr:rowOff>321267</xdr:rowOff>
    </xdr:from>
    <xdr:to>
      <xdr:col>0</xdr:col>
      <xdr:colOff>1266706</xdr:colOff>
      <xdr:row>208</xdr:row>
      <xdr:rowOff>1037682</xdr:rowOff>
    </xdr:to>
    <xdr:pic>
      <xdr:nvPicPr>
        <xdr:cNvPr id="208" name="Picture 207" descr="New Balance Fresh Foam Tempo Azul Blanco Mujer - Alta comodidad">
          <a:extLst>
            <a:ext uri="{FF2B5EF4-FFF2-40B4-BE49-F238E27FC236}">
              <a16:creationId xmlns:a16="http://schemas.microsoft.com/office/drawing/2014/main" xmlns="" id="{B3F47E0A-D2E3-40E1-B935-47E67C19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05397492"/>
          <a:ext cx="1161931" cy="716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26</xdr:row>
      <xdr:rowOff>28574</xdr:rowOff>
    </xdr:from>
    <xdr:to>
      <xdr:col>0</xdr:col>
      <xdr:colOff>1415614</xdr:colOff>
      <xdr:row>26</xdr:row>
      <xdr:rowOff>1343025</xdr:rowOff>
    </xdr:to>
    <xdr:pic>
      <xdr:nvPicPr>
        <xdr:cNvPr id="209" name="Picture 208" descr="ZAPATILLA NEW BALANCE GR997">
          <a:extLst>
            <a:ext uri="{FF2B5EF4-FFF2-40B4-BE49-F238E27FC236}">
              <a16:creationId xmlns:a16="http://schemas.microsoft.com/office/drawing/2014/main" xmlns="" id="{942F1BDA-203A-41B2-9E92-E7CA0389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4670999"/>
          <a:ext cx="1329889" cy="1314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tabSelected="1" zoomScaleNormal="100" workbookViewId="0">
      <selection activeCell="H1" activeCellId="1" sqref="H1"/>
    </sheetView>
  </sheetViews>
  <sheetFormatPr defaultColWidth="8.6640625" defaultRowHeight="11.25" x14ac:dyDescent="0.2"/>
  <cols>
    <col min="1" max="1" width="26.1640625" customWidth="1"/>
    <col min="2" max="2" width="33.5" style="1" bestFit="1" customWidth="1"/>
    <col min="3" max="3" width="31.6640625" style="1" customWidth="1"/>
    <col min="4" max="4" width="35.6640625" style="2" bestFit="1" customWidth="1"/>
    <col min="5" max="5" width="17.6640625" style="10" bestFit="1" customWidth="1"/>
    <col min="6" max="6" width="17.6640625" style="10" customWidth="1"/>
    <col min="7" max="7" width="33.1640625" style="1" bestFit="1" customWidth="1"/>
    <col min="8" max="8" width="13" style="1" bestFit="1" customWidth="1"/>
    <col min="9" max="9" width="24.1640625" style="1" bestFit="1" customWidth="1"/>
    <col min="10" max="10" width="18.1640625" style="1" bestFit="1" customWidth="1"/>
    <col min="11" max="11" width="14.1640625" style="1" customWidth="1"/>
    <col min="12" max="12" width="10.5" style="1" bestFit="1" customWidth="1"/>
    <col min="13" max="13" width="18" style="1" bestFit="1" customWidth="1"/>
    <col min="14" max="16" width="8.6640625" style="1"/>
  </cols>
  <sheetData>
    <row r="1" spans="1:13" x14ac:dyDescent="0.2">
      <c r="D1" s="2">
        <f>SUM(D4:D210)</f>
        <v>5796</v>
      </c>
    </row>
    <row r="2" spans="1:13" ht="12.75" x14ac:dyDescent="0.2">
      <c r="A2" s="3"/>
      <c r="B2" s="7"/>
      <c r="C2" s="15" t="s">
        <v>211</v>
      </c>
      <c r="D2" s="8" t="s">
        <v>210</v>
      </c>
      <c r="E2" s="11"/>
      <c r="F2" s="13">
        <f>SUM(F4:F210)</f>
        <v>598808</v>
      </c>
      <c r="G2" s="4"/>
      <c r="H2" s="4"/>
      <c r="I2" s="4"/>
      <c r="J2" s="4"/>
      <c r="K2" s="4"/>
      <c r="L2" s="4"/>
      <c r="M2" s="4"/>
    </row>
    <row r="3" spans="1:13" ht="12.75" x14ac:dyDescent="0.2">
      <c r="A3" s="7" t="s">
        <v>265</v>
      </c>
      <c r="B3" s="7" t="s">
        <v>209</v>
      </c>
      <c r="C3" s="15"/>
      <c r="D3" s="8" t="s">
        <v>208</v>
      </c>
      <c r="E3" s="12" t="s">
        <v>212</v>
      </c>
      <c r="F3" s="12" t="s">
        <v>266</v>
      </c>
      <c r="G3" s="14" t="s">
        <v>267</v>
      </c>
      <c r="H3" s="9" t="s">
        <v>259</v>
      </c>
      <c r="I3" s="9" t="s">
        <v>260</v>
      </c>
      <c r="J3" s="9" t="s">
        <v>261</v>
      </c>
      <c r="K3" s="9" t="s">
        <v>264</v>
      </c>
      <c r="L3" s="9" t="s">
        <v>263</v>
      </c>
      <c r="M3" s="9" t="s">
        <v>262</v>
      </c>
    </row>
    <row r="4" spans="1:13" ht="117.6" customHeight="1" x14ac:dyDescent="0.2">
      <c r="A4" s="3"/>
      <c r="B4" s="5" t="s">
        <v>207</v>
      </c>
      <c r="C4" s="5" t="s">
        <v>0</v>
      </c>
      <c r="D4" s="6">
        <v>3</v>
      </c>
      <c r="E4" s="11">
        <v>90</v>
      </c>
      <c r="F4" s="11">
        <f>E4*D4</f>
        <v>270</v>
      </c>
      <c r="G4" s="4" t="s">
        <v>213</v>
      </c>
      <c r="H4" s="4" t="s">
        <v>215</v>
      </c>
      <c r="I4" s="4" t="s">
        <v>214</v>
      </c>
      <c r="J4" s="4" t="s">
        <v>216</v>
      </c>
      <c r="K4" s="4" t="s">
        <v>217</v>
      </c>
      <c r="L4" s="4">
        <v>64041100</v>
      </c>
      <c r="M4" s="4" t="s">
        <v>218</v>
      </c>
    </row>
    <row r="5" spans="1:13" ht="117.6" customHeight="1" x14ac:dyDescent="0.2">
      <c r="A5" s="3"/>
      <c r="B5" s="5" t="s">
        <v>206</v>
      </c>
      <c r="C5" s="5" t="s">
        <v>0</v>
      </c>
      <c r="D5" s="6">
        <v>11</v>
      </c>
      <c r="E5" s="11">
        <v>90</v>
      </c>
      <c r="F5" s="11">
        <f t="shared" ref="F5:F68" si="0">E5*D5</f>
        <v>990</v>
      </c>
      <c r="G5" s="4" t="s">
        <v>213</v>
      </c>
      <c r="H5" s="4" t="s">
        <v>215</v>
      </c>
      <c r="I5" s="4" t="s">
        <v>214</v>
      </c>
      <c r="J5" s="4" t="s">
        <v>216</v>
      </c>
      <c r="K5" s="4" t="s">
        <v>217</v>
      </c>
      <c r="L5" s="4">
        <v>64041100</v>
      </c>
      <c r="M5" s="4" t="s">
        <v>218</v>
      </c>
    </row>
    <row r="6" spans="1:13" ht="117.6" customHeight="1" x14ac:dyDescent="0.2">
      <c r="A6" s="3"/>
      <c r="B6" s="5" t="s">
        <v>205</v>
      </c>
      <c r="C6" s="5" t="s">
        <v>0</v>
      </c>
      <c r="D6" s="6">
        <v>3</v>
      </c>
      <c r="E6" s="11">
        <v>90</v>
      </c>
      <c r="F6" s="11">
        <f t="shared" si="0"/>
        <v>270</v>
      </c>
      <c r="G6" s="4" t="s">
        <v>213</v>
      </c>
      <c r="H6" s="4" t="s">
        <v>215</v>
      </c>
      <c r="I6" s="4" t="s">
        <v>214</v>
      </c>
      <c r="J6" s="4" t="s">
        <v>216</v>
      </c>
      <c r="K6" s="4" t="s">
        <v>217</v>
      </c>
      <c r="L6" s="4">
        <v>64041100</v>
      </c>
      <c r="M6" s="4" t="s">
        <v>218</v>
      </c>
    </row>
    <row r="7" spans="1:13" ht="117.6" customHeight="1" x14ac:dyDescent="0.2">
      <c r="A7" s="3"/>
      <c r="B7" s="5" t="s">
        <v>204</v>
      </c>
      <c r="C7" s="5" t="s">
        <v>0</v>
      </c>
      <c r="D7" s="6">
        <v>2</v>
      </c>
      <c r="E7" s="11">
        <v>90</v>
      </c>
      <c r="F7" s="11">
        <f t="shared" si="0"/>
        <v>180</v>
      </c>
      <c r="G7" s="4" t="s">
        <v>213</v>
      </c>
      <c r="H7" s="4" t="s">
        <v>215</v>
      </c>
      <c r="I7" s="4" t="s">
        <v>214</v>
      </c>
      <c r="J7" s="4" t="s">
        <v>216</v>
      </c>
      <c r="K7" s="4" t="s">
        <v>217</v>
      </c>
      <c r="L7" s="4">
        <v>64041100</v>
      </c>
      <c r="M7" s="4" t="s">
        <v>218</v>
      </c>
    </row>
    <row r="8" spans="1:13" ht="117.6" customHeight="1" x14ac:dyDescent="0.2">
      <c r="A8" s="3"/>
      <c r="B8" s="5" t="s">
        <v>203</v>
      </c>
      <c r="C8" s="5" t="s">
        <v>0</v>
      </c>
      <c r="D8" s="6">
        <v>9</v>
      </c>
      <c r="E8" s="11">
        <v>90</v>
      </c>
      <c r="F8" s="11">
        <f t="shared" si="0"/>
        <v>810</v>
      </c>
      <c r="G8" s="4" t="s">
        <v>213</v>
      </c>
      <c r="H8" s="4" t="s">
        <v>215</v>
      </c>
      <c r="I8" s="4" t="s">
        <v>214</v>
      </c>
      <c r="J8" s="4" t="s">
        <v>216</v>
      </c>
      <c r="K8" s="4" t="s">
        <v>217</v>
      </c>
      <c r="L8" s="4">
        <v>64041100</v>
      </c>
      <c r="M8" s="4" t="s">
        <v>218</v>
      </c>
    </row>
    <row r="9" spans="1:13" ht="117.6" customHeight="1" x14ac:dyDescent="0.2">
      <c r="A9" s="3"/>
      <c r="B9" s="5" t="s">
        <v>202</v>
      </c>
      <c r="C9" s="5" t="s">
        <v>0</v>
      </c>
      <c r="D9" s="6">
        <v>7</v>
      </c>
      <c r="E9" s="11">
        <v>90</v>
      </c>
      <c r="F9" s="11">
        <f t="shared" si="0"/>
        <v>630</v>
      </c>
      <c r="G9" s="4" t="s">
        <v>213</v>
      </c>
      <c r="H9" s="4" t="s">
        <v>219</v>
      </c>
      <c r="I9" s="4" t="s">
        <v>214</v>
      </c>
      <c r="J9" s="4" t="s">
        <v>220</v>
      </c>
      <c r="K9" s="4" t="s">
        <v>217</v>
      </c>
      <c r="L9" s="4">
        <v>64041100</v>
      </c>
      <c r="M9" s="4" t="s">
        <v>218</v>
      </c>
    </row>
    <row r="10" spans="1:13" ht="117.6" customHeight="1" x14ac:dyDescent="0.2">
      <c r="A10" s="3"/>
      <c r="B10" s="5" t="s">
        <v>201</v>
      </c>
      <c r="C10" s="5" t="s">
        <v>0</v>
      </c>
      <c r="D10" s="6">
        <v>11</v>
      </c>
      <c r="E10" s="11">
        <v>90</v>
      </c>
      <c r="F10" s="11">
        <f t="shared" si="0"/>
        <v>990</v>
      </c>
      <c r="G10" s="4" t="s">
        <v>213</v>
      </c>
      <c r="H10" s="4" t="s">
        <v>219</v>
      </c>
      <c r="I10" s="4" t="s">
        <v>214</v>
      </c>
      <c r="J10" s="4" t="s">
        <v>220</v>
      </c>
      <c r="K10" s="4" t="s">
        <v>217</v>
      </c>
      <c r="L10" s="4">
        <v>64041100</v>
      </c>
      <c r="M10" s="4" t="s">
        <v>218</v>
      </c>
    </row>
    <row r="11" spans="1:13" ht="117.6" customHeight="1" x14ac:dyDescent="0.2">
      <c r="A11" s="3"/>
      <c r="B11" s="5" t="s">
        <v>200</v>
      </c>
      <c r="C11" s="5" t="s">
        <v>0</v>
      </c>
      <c r="D11" s="6">
        <v>28</v>
      </c>
      <c r="E11" s="11">
        <v>90</v>
      </c>
      <c r="F11" s="11">
        <f t="shared" si="0"/>
        <v>2520</v>
      </c>
      <c r="G11" s="4" t="s">
        <v>213</v>
      </c>
      <c r="H11" s="4" t="s">
        <v>219</v>
      </c>
      <c r="I11" s="4" t="s">
        <v>214</v>
      </c>
      <c r="J11" s="4" t="s">
        <v>220</v>
      </c>
      <c r="K11" s="4" t="s">
        <v>217</v>
      </c>
      <c r="L11" s="4">
        <v>64041100</v>
      </c>
      <c r="M11" s="4" t="s">
        <v>218</v>
      </c>
    </row>
    <row r="12" spans="1:13" ht="117.6" customHeight="1" x14ac:dyDescent="0.2">
      <c r="A12" s="3"/>
      <c r="B12" s="5" t="s">
        <v>199</v>
      </c>
      <c r="C12" s="5" t="s">
        <v>0</v>
      </c>
      <c r="D12" s="6">
        <v>22</v>
      </c>
      <c r="E12" s="11">
        <v>90</v>
      </c>
      <c r="F12" s="11">
        <f t="shared" si="0"/>
        <v>1980</v>
      </c>
      <c r="G12" s="4" t="s">
        <v>213</v>
      </c>
      <c r="H12" s="4" t="s">
        <v>219</v>
      </c>
      <c r="I12" s="4" t="s">
        <v>214</v>
      </c>
      <c r="J12" s="4" t="s">
        <v>220</v>
      </c>
      <c r="K12" s="4" t="s">
        <v>217</v>
      </c>
      <c r="L12" s="4">
        <v>64041100</v>
      </c>
      <c r="M12" s="4" t="s">
        <v>218</v>
      </c>
    </row>
    <row r="13" spans="1:13" ht="117.6" customHeight="1" x14ac:dyDescent="0.2">
      <c r="A13" s="3"/>
      <c r="B13" s="5" t="s">
        <v>198</v>
      </c>
      <c r="C13" s="5" t="s">
        <v>0</v>
      </c>
      <c r="D13" s="6">
        <v>24</v>
      </c>
      <c r="E13" s="11">
        <v>90</v>
      </c>
      <c r="F13" s="11">
        <f t="shared" si="0"/>
        <v>2160</v>
      </c>
      <c r="G13" s="4" t="s">
        <v>213</v>
      </c>
      <c r="H13" s="4" t="s">
        <v>219</v>
      </c>
      <c r="I13" s="4" t="s">
        <v>214</v>
      </c>
      <c r="J13" s="4" t="s">
        <v>221</v>
      </c>
      <c r="K13" s="4" t="s">
        <v>217</v>
      </c>
      <c r="L13" s="4">
        <v>64041100</v>
      </c>
      <c r="M13" s="4" t="s">
        <v>218</v>
      </c>
    </row>
    <row r="14" spans="1:13" ht="117.6" customHeight="1" x14ac:dyDescent="0.2">
      <c r="A14" s="3"/>
      <c r="B14" s="5" t="s">
        <v>197</v>
      </c>
      <c r="C14" s="5" t="s">
        <v>0</v>
      </c>
      <c r="D14" s="6">
        <v>29</v>
      </c>
      <c r="E14" s="11">
        <v>90</v>
      </c>
      <c r="F14" s="11">
        <f t="shared" si="0"/>
        <v>2610</v>
      </c>
      <c r="G14" s="4" t="s">
        <v>213</v>
      </c>
      <c r="H14" s="4" t="s">
        <v>219</v>
      </c>
      <c r="I14" s="4" t="s">
        <v>214</v>
      </c>
      <c r="J14" s="4" t="s">
        <v>221</v>
      </c>
      <c r="K14" s="4" t="s">
        <v>217</v>
      </c>
      <c r="L14" s="4">
        <v>64041100</v>
      </c>
      <c r="M14" s="4" t="s">
        <v>218</v>
      </c>
    </row>
    <row r="15" spans="1:13" ht="117.6" customHeight="1" x14ac:dyDescent="0.2">
      <c r="A15" s="3"/>
      <c r="B15" s="5" t="s">
        <v>196</v>
      </c>
      <c r="C15" s="5" t="s">
        <v>0</v>
      </c>
      <c r="D15" s="6">
        <v>29</v>
      </c>
      <c r="E15" s="11">
        <v>90</v>
      </c>
      <c r="F15" s="11">
        <f t="shared" si="0"/>
        <v>2610</v>
      </c>
      <c r="G15" s="4" t="s">
        <v>213</v>
      </c>
      <c r="H15" s="4" t="s">
        <v>219</v>
      </c>
      <c r="I15" s="4" t="s">
        <v>214</v>
      </c>
      <c r="J15" s="4" t="s">
        <v>221</v>
      </c>
      <c r="K15" s="4" t="s">
        <v>217</v>
      </c>
      <c r="L15" s="4">
        <v>64041100</v>
      </c>
      <c r="M15" s="4" t="s">
        <v>218</v>
      </c>
    </row>
    <row r="16" spans="1:13" ht="117.6" customHeight="1" x14ac:dyDescent="0.2">
      <c r="A16" s="3"/>
      <c r="B16" s="5" t="s">
        <v>195</v>
      </c>
      <c r="C16" s="5" t="s">
        <v>0</v>
      </c>
      <c r="D16" s="6">
        <v>2</v>
      </c>
      <c r="E16" s="11">
        <v>90</v>
      </c>
      <c r="F16" s="11">
        <f t="shared" si="0"/>
        <v>180</v>
      </c>
      <c r="G16" s="4" t="s">
        <v>213</v>
      </c>
      <c r="H16" s="4" t="s">
        <v>219</v>
      </c>
      <c r="I16" s="4" t="s">
        <v>214</v>
      </c>
      <c r="J16" s="4" t="s">
        <v>221</v>
      </c>
      <c r="K16" s="4" t="s">
        <v>217</v>
      </c>
      <c r="L16" s="4">
        <v>64041100</v>
      </c>
      <c r="M16" s="4" t="s">
        <v>218</v>
      </c>
    </row>
    <row r="17" spans="1:13" ht="117.6" customHeight="1" x14ac:dyDescent="0.2">
      <c r="A17" s="3"/>
      <c r="B17" s="5" t="s">
        <v>194</v>
      </c>
      <c r="C17" s="5" t="s">
        <v>0</v>
      </c>
      <c r="D17" s="6">
        <v>24</v>
      </c>
      <c r="E17" s="11">
        <v>90</v>
      </c>
      <c r="F17" s="11">
        <f t="shared" si="0"/>
        <v>2160</v>
      </c>
      <c r="G17" s="4" t="s">
        <v>213</v>
      </c>
      <c r="H17" s="4" t="s">
        <v>219</v>
      </c>
      <c r="I17" s="4" t="s">
        <v>214</v>
      </c>
      <c r="J17" s="4" t="s">
        <v>221</v>
      </c>
      <c r="K17" s="4" t="s">
        <v>217</v>
      </c>
      <c r="L17" s="4">
        <v>64041100</v>
      </c>
      <c r="M17" s="4" t="s">
        <v>218</v>
      </c>
    </row>
    <row r="18" spans="1:13" ht="117.6" customHeight="1" x14ac:dyDescent="0.2">
      <c r="A18" s="3"/>
      <c r="B18" s="5" t="s">
        <v>193</v>
      </c>
      <c r="C18" s="5" t="s">
        <v>0</v>
      </c>
      <c r="D18" s="6">
        <v>16</v>
      </c>
      <c r="E18" s="11">
        <v>90</v>
      </c>
      <c r="F18" s="11">
        <f t="shared" si="0"/>
        <v>1440</v>
      </c>
      <c r="G18" s="4" t="s">
        <v>213</v>
      </c>
      <c r="H18" s="4" t="s">
        <v>215</v>
      </c>
      <c r="I18" s="4" t="s">
        <v>214</v>
      </c>
      <c r="J18" s="4" t="s">
        <v>221</v>
      </c>
      <c r="K18" s="4" t="s">
        <v>217</v>
      </c>
      <c r="L18" s="4">
        <v>64041100</v>
      </c>
      <c r="M18" s="4" t="s">
        <v>218</v>
      </c>
    </row>
    <row r="19" spans="1:13" ht="117.6" customHeight="1" x14ac:dyDescent="0.2">
      <c r="A19" s="3"/>
      <c r="B19" s="5" t="s">
        <v>192</v>
      </c>
      <c r="C19" s="5" t="s">
        <v>0</v>
      </c>
      <c r="D19" s="6">
        <v>31</v>
      </c>
      <c r="E19" s="11">
        <v>90</v>
      </c>
      <c r="F19" s="11">
        <f t="shared" si="0"/>
        <v>2790</v>
      </c>
      <c r="G19" s="4" t="s">
        <v>213</v>
      </c>
      <c r="H19" s="4" t="s">
        <v>215</v>
      </c>
      <c r="I19" s="4" t="s">
        <v>214</v>
      </c>
      <c r="J19" s="4" t="s">
        <v>221</v>
      </c>
      <c r="K19" s="4" t="s">
        <v>217</v>
      </c>
      <c r="L19" s="4">
        <v>64041100</v>
      </c>
      <c r="M19" s="4" t="s">
        <v>218</v>
      </c>
    </row>
    <row r="20" spans="1:13" ht="117.6" customHeight="1" x14ac:dyDescent="0.2">
      <c r="A20" s="3"/>
      <c r="B20" s="5" t="s">
        <v>191</v>
      </c>
      <c r="C20" s="5" t="s">
        <v>0</v>
      </c>
      <c r="D20" s="6">
        <v>2</v>
      </c>
      <c r="E20" s="11">
        <v>90</v>
      </c>
      <c r="F20" s="11">
        <f t="shared" si="0"/>
        <v>180</v>
      </c>
      <c r="G20" s="4" t="s">
        <v>213</v>
      </c>
      <c r="H20" s="4" t="s">
        <v>215</v>
      </c>
      <c r="I20" s="4" t="s">
        <v>214</v>
      </c>
      <c r="J20" s="4" t="s">
        <v>221</v>
      </c>
      <c r="K20" s="4" t="s">
        <v>217</v>
      </c>
      <c r="L20" s="4">
        <v>64041100</v>
      </c>
      <c r="M20" s="4" t="s">
        <v>218</v>
      </c>
    </row>
    <row r="21" spans="1:13" ht="117.6" customHeight="1" x14ac:dyDescent="0.2">
      <c r="A21" s="3"/>
      <c r="B21" s="5" t="s">
        <v>190</v>
      </c>
      <c r="C21" s="5" t="s">
        <v>0</v>
      </c>
      <c r="D21" s="6">
        <v>30</v>
      </c>
      <c r="E21" s="11">
        <v>90</v>
      </c>
      <c r="F21" s="11">
        <f t="shared" si="0"/>
        <v>2700</v>
      </c>
      <c r="G21" s="4" t="s">
        <v>213</v>
      </c>
      <c r="H21" s="4" t="s">
        <v>215</v>
      </c>
      <c r="I21" s="4" t="s">
        <v>214</v>
      </c>
      <c r="J21" s="4" t="s">
        <v>221</v>
      </c>
      <c r="K21" s="4" t="s">
        <v>217</v>
      </c>
      <c r="L21" s="4">
        <v>64041100</v>
      </c>
      <c r="M21" s="4" t="s">
        <v>218</v>
      </c>
    </row>
    <row r="22" spans="1:13" ht="117.6" customHeight="1" x14ac:dyDescent="0.2">
      <c r="A22" s="3"/>
      <c r="B22" s="5" t="s">
        <v>189</v>
      </c>
      <c r="C22" s="5" t="s">
        <v>0</v>
      </c>
      <c r="D22" s="6">
        <v>30</v>
      </c>
      <c r="E22" s="11">
        <v>90</v>
      </c>
      <c r="F22" s="11">
        <f t="shared" si="0"/>
        <v>2700</v>
      </c>
      <c r="G22" s="4" t="s">
        <v>213</v>
      </c>
      <c r="H22" s="4" t="s">
        <v>215</v>
      </c>
      <c r="I22" s="4" t="s">
        <v>214</v>
      </c>
      <c r="J22" s="4" t="s">
        <v>221</v>
      </c>
      <c r="K22" s="4" t="s">
        <v>217</v>
      </c>
      <c r="L22" s="4">
        <v>64041100</v>
      </c>
      <c r="M22" s="4" t="s">
        <v>218</v>
      </c>
    </row>
    <row r="23" spans="1:13" ht="117.6" customHeight="1" x14ac:dyDescent="0.2">
      <c r="A23" s="3"/>
      <c r="B23" s="5" t="s">
        <v>188</v>
      </c>
      <c r="C23" s="5" t="s">
        <v>0</v>
      </c>
      <c r="D23" s="6">
        <v>20</v>
      </c>
      <c r="E23" s="11">
        <v>90</v>
      </c>
      <c r="F23" s="11">
        <f t="shared" si="0"/>
        <v>1800</v>
      </c>
      <c r="G23" s="4" t="s">
        <v>213</v>
      </c>
      <c r="H23" s="4" t="s">
        <v>215</v>
      </c>
      <c r="I23" s="4" t="s">
        <v>222</v>
      </c>
      <c r="J23" s="4" t="s">
        <v>223</v>
      </c>
      <c r="K23" s="4" t="s">
        <v>224</v>
      </c>
      <c r="L23" s="4">
        <v>64041100</v>
      </c>
      <c r="M23" s="4" t="s">
        <v>218</v>
      </c>
    </row>
    <row r="24" spans="1:13" ht="117.6" customHeight="1" x14ac:dyDescent="0.2">
      <c r="A24" s="3"/>
      <c r="B24" s="5" t="s">
        <v>187</v>
      </c>
      <c r="C24" s="5" t="s">
        <v>0</v>
      </c>
      <c r="D24" s="6">
        <v>17</v>
      </c>
      <c r="E24" s="11">
        <v>90</v>
      </c>
      <c r="F24" s="11">
        <f t="shared" si="0"/>
        <v>1530</v>
      </c>
      <c r="G24" s="4" t="s">
        <v>213</v>
      </c>
      <c r="H24" s="4" t="s">
        <v>215</v>
      </c>
      <c r="I24" s="4" t="s">
        <v>222</v>
      </c>
      <c r="J24" s="4" t="s">
        <v>223</v>
      </c>
      <c r="K24" s="4" t="s">
        <v>224</v>
      </c>
      <c r="L24" s="4">
        <v>64041100</v>
      </c>
      <c r="M24" s="4" t="s">
        <v>218</v>
      </c>
    </row>
    <row r="25" spans="1:13" ht="117.6" customHeight="1" x14ac:dyDescent="0.2">
      <c r="A25" s="3"/>
      <c r="B25" s="5" t="s">
        <v>186</v>
      </c>
      <c r="C25" s="5" t="s">
        <v>0</v>
      </c>
      <c r="D25" s="6">
        <v>10</v>
      </c>
      <c r="E25" s="11">
        <v>90</v>
      </c>
      <c r="F25" s="11">
        <f t="shared" si="0"/>
        <v>900</v>
      </c>
      <c r="G25" s="4" t="s">
        <v>213</v>
      </c>
      <c r="H25" s="4" t="s">
        <v>215</v>
      </c>
      <c r="I25" s="4" t="s">
        <v>222</v>
      </c>
      <c r="J25" s="4" t="s">
        <v>223</v>
      </c>
      <c r="K25" s="4" t="s">
        <v>224</v>
      </c>
      <c r="L25" s="4">
        <v>64041100</v>
      </c>
      <c r="M25" s="4" t="s">
        <v>218</v>
      </c>
    </row>
    <row r="26" spans="1:13" ht="117.6" customHeight="1" x14ac:dyDescent="0.2">
      <c r="A26" s="3"/>
      <c r="B26" s="5" t="s">
        <v>185</v>
      </c>
      <c r="C26" s="5" t="s">
        <v>0</v>
      </c>
      <c r="D26" s="6">
        <v>13</v>
      </c>
      <c r="E26" s="11">
        <v>90</v>
      </c>
      <c r="F26" s="11">
        <f t="shared" si="0"/>
        <v>1170</v>
      </c>
      <c r="G26" s="4" t="s">
        <v>213</v>
      </c>
      <c r="H26" s="4" t="s">
        <v>215</v>
      </c>
      <c r="I26" s="4" t="s">
        <v>222</v>
      </c>
      <c r="J26" s="4" t="s">
        <v>223</v>
      </c>
      <c r="K26" s="4" t="s">
        <v>224</v>
      </c>
      <c r="L26" s="4">
        <v>64041100</v>
      </c>
      <c r="M26" s="4" t="s">
        <v>218</v>
      </c>
    </row>
    <row r="27" spans="1:13" ht="117.6" customHeight="1" x14ac:dyDescent="0.2">
      <c r="A27" s="3"/>
      <c r="B27" s="5" t="s">
        <v>184</v>
      </c>
      <c r="C27" s="5" t="s">
        <v>0</v>
      </c>
      <c r="D27" s="6">
        <v>5</v>
      </c>
      <c r="E27" s="11">
        <v>90</v>
      </c>
      <c r="F27" s="11">
        <f t="shared" si="0"/>
        <v>450</v>
      </c>
      <c r="G27" s="4" t="s">
        <v>213</v>
      </c>
      <c r="H27" s="4" t="s">
        <v>219</v>
      </c>
      <c r="I27" s="4" t="s">
        <v>222</v>
      </c>
      <c r="J27" s="4" t="s">
        <v>225</v>
      </c>
      <c r="K27" s="4" t="s">
        <v>224</v>
      </c>
      <c r="L27" s="4">
        <v>64041100</v>
      </c>
      <c r="M27" s="4" t="s">
        <v>218</v>
      </c>
    </row>
    <row r="28" spans="1:13" ht="117.6" customHeight="1" x14ac:dyDescent="0.2">
      <c r="A28" s="3"/>
      <c r="B28" s="5" t="s">
        <v>183</v>
      </c>
      <c r="C28" s="5" t="s">
        <v>0</v>
      </c>
      <c r="D28" s="6">
        <v>16</v>
      </c>
      <c r="E28" s="11">
        <v>90</v>
      </c>
      <c r="F28" s="11">
        <f t="shared" si="0"/>
        <v>1440</v>
      </c>
      <c r="G28" s="4" t="s">
        <v>213</v>
      </c>
      <c r="H28" s="4" t="s">
        <v>219</v>
      </c>
      <c r="I28" s="4" t="s">
        <v>222</v>
      </c>
      <c r="J28" s="4" t="s">
        <v>225</v>
      </c>
      <c r="K28" s="4" t="s">
        <v>224</v>
      </c>
      <c r="L28" s="4">
        <v>64041100</v>
      </c>
      <c r="M28" s="4" t="s">
        <v>218</v>
      </c>
    </row>
    <row r="29" spans="1:13" ht="117.6" customHeight="1" x14ac:dyDescent="0.2">
      <c r="A29" s="3"/>
      <c r="B29" s="5" t="s">
        <v>182</v>
      </c>
      <c r="C29" s="5" t="s">
        <v>0</v>
      </c>
      <c r="D29" s="6">
        <v>2</v>
      </c>
      <c r="E29" s="11">
        <v>90</v>
      </c>
      <c r="F29" s="11">
        <f t="shared" si="0"/>
        <v>180</v>
      </c>
      <c r="G29" s="4" t="s">
        <v>213</v>
      </c>
      <c r="H29" s="4" t="s">
        <v>219</v>
      </c>
      <c r="I29" s="4" t="s">
        <v>222</v>
      </c>
      <c r="J29" s="4" t="s">
        <v>225</v>
      </c>
      <c r="K29" s="4" t="s">
        <v>224</v>
      </c>
      <c r="L29" s="4">
        <v>64041100</v>
      </c>
      <c r="M29" s="4" t="s">
        <v>218</v>
      </c>
    </row>
    <row r="30" spans="1:13" ht="117.6" customHeight="1" x14ac:dyDescent="0.2">
      <c r="A30" s="3"/>
      <c r="B30" s="5" t="s">
        <v>181</v>
      </c>
      <c r="C30" s="5" t="s">
        <v>0</v>
      </c>
      <c r="D30" s="6">
        <v>9</v>
      </c>
      <c r="E30" s="11">
        <v>90</v>
      </c>
      <c r="F30" s="11">
        <f t="shared" si="0"/>
        <v>810</v>
      </c>
      <c r="G30" s="4" t="s">
        <v>213</v>
      </c>
      <c r="H30" s="4" t="s">
        <v>219</v>
      </c>
      <c r="I30" s="4" t="s">
        <v>222</v>
      </c>
      <c r="J30" s="4" t="s">
        <v>225</v>
      </c>
      <c r="K30" s="4" t="s">
        <v>224</v>
      </c>
      <c r="L30" s="4">
        <v>64041100</v>
      </c>
      <c r="M30" s="4" t="s">
        <v>218</v>
      </c>
    </row>
    <row r="31" spans="1:13" ht="117.6" customHeight="1" x14ac:dyDescent="0.2">
      <c r="A31" s="3"/>
      <c r="B31" s="5" t="s">
        <v>180</v>
      </c>
      <c r="C31" s="5" t="s">
        <v>0</v>
      </c>
      <c r="D31" s="6">
        <v>2</v>
      </c>
      <c r="E31" s="11">
        <v>90</v>
      </c>
      <c r="F31" s="11">
        <f t="shared" si="0"/>
        <v>180</v>
      </c>
      <c r="G31" s="4" t="s">
        <v>213</v>
      </c>
      <c r="H31" s="4" t="s">
        <v>219</v>
      </c>
      <c r="I31" s="4" t="s">
        <v>222</v>
      </c>
      <c r="J31" s="4" t="s">
        <v>225</v>
      </c>
      <c r="K31" s="4" t="s">
        <v>224</v>
      </c>
      <c r="L31" s="4">
        <v>64041100</v>
      </c>
      <c r="M31" s="4" t="s">
        <v>218</v>
      </c>
    </row>
    <row r="32" spans="1:13" ht="117.6" customHeight="1" x14ac:dyDescent="0.2">
      <c r="A32" s="3"/>
      <c r="B32" s="5" t="s">
        <v>179</v>
      </c>
      <c r="C32" s="5" t="s">
        <v>0</v>
      </c>
      <c r="D32" s="6">
        <v>44</v>
      </c>
      <c r="E32" s="11">
        <v>105</v>
      </c>
      <c r="F32" s="11">
        <f t="shared" si="0"/>
        <v>4620</v>
      </c>
      <c r="G32" s="4" t="s">
        <v>213</v>
      </c>
      <c r="H32" s="4" t="s">
        <v>215</v>
      </c>
      <c r="I32" s="4" t="s">
        <v>226</v>
      </c>
      <c r="J32" s="4" t="s">
        <v>227</v>
      </c>
      <c r="K32" s="4" t="s">
        <v>224</v>
      </c>
      <c r="L32" s="4">
        <v>64041100</v>
      </c>
      <c r="M32" s="4" t="s">
        <v>218</v>
      </c>
    </row>
    <row r="33" spans="1:13" ht="117.6" customHeight="1" x14ac:dyDescent="0.2">
      <c r="A33" s="3"/>
      <c r="B33" s="5" t="s">
        <v>178</v>
      </c>
      <c r="C33" s="5" t="s">
        <v>0</v>
      </c>
      <c r="D33" s="6">
        <v>66</v>
      </c>
      <c r="E33" s="11">
        <v>105</v>
      </c>
      <c r="F33" s="11">
        <f t="shared" si="0"/>
        <v>6930</v>
      </c>
      <c r="G33" s="4" t="s">
        <v>213</v>
      </c>
      <c r="H33" s="4" t="s">
        <v>215</v>
      </c>
      <c r="I33" s="4" t="s">
        <v>226</v>
      </c>
      <c r="J33" s="4" t="s">
        <v>227</v>
      </c>
      <c r="K33" s="4" t="s">
        <v>224</v>
      </c>
      <c r="L33" s="4">
        <v>64041100</v>
      </c>
      <c r="M33" s="4" t="s">
        <v>218</v>
      </c>
    </row>
    <row r="34" spans="1:13" ht="117.6" customHeight="1" x14ac:dyDescent="0.2">
      <c r="A34" s="3"/>
      <c r="B34" s="5" t="s">
        <v>177</v>
      </c>
      <c r="C34" s="5" t="s">
        <v>0</v>
      </c>
      <c r="D34" s="6">
        <v>37</v>
      </c>
      <c r="E34" s="11">
        <v>105</v>
      </c>
      <c r="F34" s="11">
        <f t="shared" si="0"/>
        <v>3885</v>
      </c>
      <c r="G34" s="4" t="s">
        <v>213</v>
      </c>
      <c r="H34" s="4" t="s">
        <v>215</v>
      </c>
      <c r="I34" s="4" t="s">
        <v>226</v>
      </c>
      <c r="J34" s="4" t="s">
        <v>227</v>
      </c>
      <c r="K34" s="4" t="s">
        <v>224</v>
      </c>
      <c r="L34" s="4">
        <v>64041100</v>
      </c>
      <c r="M34" s="4" t="s">
        <v>218</v>
      </c>
    </row>
    <row r="35" spans="1:13" ht="117.6" customHeight="1" x14ac:dyDescent="0.2">
      <c r="A35" s="3"/>
      <c r="B35" s="5" t="s">
        <v>176</v>
      </c>
      <c r="C35" s="5" t="s">
        <v>0</v>
      </c>
      <c r="D35" s="6">
        <v>32</v>
      </c>
      <c r="E35" s="11">
        <v>105</v>
      </c>
      <c r="F35" s="11">
        <f t="shared" si="0"/>
        <v>3360</v>
      </c>
      <c r="G35" s="4" t="s">
        <v>213</v>
      </c>
      <c r="H35" s="4" t="s">
        <v>215</v>
      </c>
      <c r="I35" s="4" t="s">
        <v>226</v>
      </c>
      <c r="J35" s="4" t="s">
        <v>227</v>
      </c>
      <c r="K35" s="4" t="s">
        <v>224</v>
      </c>
      <c r="L35" s="4">
        <v>64041100</v>
      </c>
      <c r="M35" s="4" t="s">
        <v>218</v>
      </c>
    </row>
    <row r="36" spans="1:13" ht="117.6" customHeight="1" x14ac:dyDescent="0.2">
      <c r="A36" s="3"/>
      <c r="B36" s="5" t="s">
        <v>175</v>
      </c>
      <c r="C36" s="5" t="s">
        <v>0</v>
      </c>
      <c r="D36" s="6">
        <v>11</v>
      </c>
      <c r="E36" s="11">
        <v>100</v>
      </c>
      <c r="F36" s="11">
        <f t="shared" si="0"/>
        <v>1100</v>
      </c>
      <c r="G36" s="4" t="s">
        <v>228</v>
      </c>
      <c r="H36" s="4" t="s">
        <v>230</v>
      </c>
      <c r="I36" s="4" t="s">
        <v>229</v>
      </c>
      <c r="J36" s="4" t="s">
        <v>231</v>
      </c>
      <c r="K36" s="4" t="s">
        <v>217</v>
      </c>
      <c r="L36" s="4">
        <v>64041100</v>
      </c>
      <c r="M36" s="4" t="s">
        <v>232</v>
      </c>
    </row>
    <row r="37" spans="1:13" ht="117.6" customHeight="1" x14ac:dyDescent="0.2">
      <c r="A37" s="3"/>
      <c r="B37" s="5" t="s">
        <v>174</v>
      </c>
      <c r="C37" s="5" t="s">
        <v>0</v>
      </c>
      <c r="D37" s="6">
        <v>55</v>
      </c>
      <c r="E37" s="11">
        <v>100</v>
      </c>
      <c r="F37" s="11">
        <f t="shared" si="0"/>
        <v>5500</v>
      </c>
      <c r="G37" s="4" t="s">
        <v>228</v>
      </c>
      <c r="H37" s="4" t="s">
        <v>230</v>
      </c>
      <c r="I37" s="4" t="s">
        <v>229</v>
      </c>
      <c r="J37" s="4" t="s">
        <v>231</v>
      </c>
      <c r="K37" s="4" t="s">
        <v>217</v>
      </c>
      <c r="L37" s="4">
        <v>64041100</v>
      </c>
      <c r="M37" s="4" t="s">
        <v>232</v>
      </c>
    </row>
    <row r="38" spans="1:13" ht="117.6" customHeight="1" x14ac:dyDescent="0.2">
      <c r="A38" s="3"/>
      <c r="B38" s="5" t="s">
        <v>173</v>
      </c>
      <c r="C38" s="5" t="s">
        <v>0</v>
      </c>
      <c r="D38" s="6">
        <v>25</v>
      </c>
      <c r="E38" s="11">
        <v>100</v>
      </c>
      <c r="F38" s="11">
        <f t="shared" si="0"/>
        <v>2500</v>
      </c>
      <c r="G38" s="4" t="s">
        <v>228</v>
      </c>
      <c r="H38" s="4" t="s">
        <v>230</v>
      </c>
      <c r="I38" s="4" t="s">
        <v>229</v>
      </c>
      <c r="J38" s="4" t="s">
        <v>231</v>
      </c>
      <c r="K38" s="4" t="s">
        <v>217</v>
      </c>
      <c r="L38" s="4">
        <v>64041100</v>
      </c>
      <c r="M38" s="4" t="s">
        <v>232</v>
      </c>
    </row>
    <row r="39" spans="1:13" ht="117.6" customHeight="1" x14ac:dyDescent="0.2">
      <c r="A39" s="3"/>
      <c r="B39" s="5" t="s">
        <v>172</v>
      </c>
      <c r="C39" s="5" t="s">
        <v>0</v>
      </c>
      <c r="D39" s="6">
        <v>18</v>
      </c>
      <c r="E39" s="11">
        <v>100</v>
      </c>
      <c r="F39" s="11">
        <f t="shared" si="0"/>
        <v>1800</v>
      </c>
      <c r="G39" s="4" t="s">
        <v>228</v>
      </c>
      <c r="H39" s="4" t="s">
        <v>230</v>
      </c>
      <c r="I39" s="4" t="s">
        <v>229</v>
      </c>
      <c r="J39" s="4" t="s">
        <v>231</v>
      </c>
      <c r="K39" s="4" t="s">
        <v>233</v>
      </c>
      <c r="L39" s="4">
        <v>64041100</v>
      </c>
      <c r="M39" s="4" t="s">
        <v>232</v>
      </c>
    </row>
    <row r="40" spans="1:13" ht="117.6" customHeight="1" x14ac:dyDescent="0.2">
      <c r="A40" s="3"/>
      <c r="B40" s="5" t="s">
        <v>171</v>
      </c>
      <c r="C40" s="5" t="s">
        <v>0</v>
      </c>
      <c r="D40" s="6">
        <v>77</v>
      </c>
      <c r="E40" s="11">
        <v>100</v>
      </c>
      <c r="F40" s="11">
        <f t="shared" si="0"/>
        <v>7700</v>
      </c>
      <c r="G40" s="4" t="s">
        <v>228</v>
      </c>
      <c r="H40" s="4" t="s">
        <v>230</v>
      </c>
      <c r="I40" s="4" t="s">
        <v>229</v>
      </c>
      <c r="J40" s="4" t="s">
        <v>231</v>
      </c>
      <c r="K40" s="4" t="s">
        <v>233</v>
      </c>
      <c r="L40" s="4">
        <v>64041100</v>
      </c>
      <c r="M40" s="4" t="s">
        <v>232</v>
      </c>
    </row>
    <row r="41" spans="1:13" ht="117.6" customHeight="1" x14ac:dyDescent="0.2">
      <c r="A41" s="3"/>
      <c r="B41" s="5" t="s">
        <v>170</v>
      </c>
      <c r="C41" s="5" t="s">
        <v>0</v>
      </c>
      <c r="D41" s="6">
        <v>13</v>
      </c>
      <c r="E41" s="11">
        <v>100</v>
      </c>
      <c r="F41" s="11">
        <f t="shared" si="0"/>
        <v>1300</v>
      </c>
      <c r="G41" s="4" t="s">
        <v>228</v>
      </c>
      <c r="H41" s="4" t="s">
        <v>230</v>
      </c>
      <c r="I41" s="4" t="s">
        <v>229</v>
      </c>
      <c r="J41" s="4" t="s">
        <v>231</v>
      </c>
      <c r="K41" s="4" t="s">
        <v>233</v>
      </c>
      <c r="L41" s="4">
        <v>64041100</v>
      </c>
      <c r="M41" s="4" t="s">
        <v>232</v>
      </c>
    </row>
    <row r="42" spans="1:13" ht="117.6" customHeight="1" x14ac:dyDescent="0.2">
      <c r="A42" s="3"/>
      <c r="B42" s="5" t="s">
        <v>169</v>
      </c>
      <c r="C42" s="5" t="s">
        <v>0</v>
      </c>
      <c r="D42" s="6">
        <v>5</v>
      </c>
      <c r="E42" s="11">
        <v>100</v>
      </c>
      <c r="F42" s="11">
        <f t="shared" si="0"/>
        <v>500</v>
      </c>
      <c r="G42" s="4" t="s">
        <v>228</v>
      </c>
      <c r="H42" s="4" t="s">
        <v>230</v>
      </c>
      <c r="I42" s="4" t="s">
        <v>229</v>
      </c>
      <c r="J42" s="4" t="s">
        <v>234</v>
      </c>
      <c r="K42" s="4" t="s">
        <v>233</v>
      </c>
      <c r="L42" s="4">
        <v>64041100</v>
      </c>
      <c r="M42" s="4" t="s">
        <v>232</v>
      </c>
    </row>
    <row r="43" spans="1:13" ht="117.6" customHeight="1" x14ac:dyDescent="0.2">
      <c r="A43" s="3"/>
      <c r="B43" s="5" t="s">
        <v>168</v>
      </c>
      <c r="C43" s="5" t="s">
        <v>0</v>
      </c>
      <c r="D43" s="6">
        <v>22</v>
      </c>
      <c r="E43" s="11">
        <v>100</v>
      </c>
      <c r="F43" s="11">
        <f t="shared" si="0"/>
        <v>2200</v>
      </c>
      <c r="G43" s="4" t="s">
        <v>228</v>
      </c>
      <c r="H43" s="4" t="s">
        <v>230</v>
      </c>
      <c r="I43" s="4" t="s">
        <v>229</v>
      </c>
      <c r="J43" s="4" t="s">
        <v>234</v>
      </c>
      <c r="K43" s="4" t="s">
        <v>233</v>
      </c>
      <c r="L43" s="4">
        <v>64041100</v>
      </c>
      <c r="M43" s="4" t="s">
        <v>232</v>
      </c>
    </row>
    <row r="44" spans="1:13" ht="117.6" customHeight="1" x14ac:dyDescent="0.2">
      <c r="A44" s="3"/>
      <c r="B44" s="5" t="s">
        <v>167</v>
      </c>
      <c r="C44" s="5" t="s">
        <v>0</v>
      </c>
      <c r="D44" s="6">
        <v>73</v>
      </c>
      <c r="E44" s="11">
        <v>100</v>
      </c>
      <c r="F44" s="11">
        <f t="shared" si="0"/>
        <v>7300</v>
      </c>
      <c r="G44" s="4" t="s">
        <v>228</v>
      </c>
      <c r="H44" s="4" t="s">
        <v>230</v>
      </c>
      <c r="I44" s="4" t="s">
        <v>229</v>
      </c>
      <c r="J44" s="4" t="s">
        <v>234</v>
      </c>
      <c r="K44" s="4" t="s">
        <v>233</v>
      </c>
      <c r="L44" s="4">
        <v>64041100</v>
      </c>
      <c r="M44" s="4" t="s">
        <v>232</v>
      </c>
    </row>
    <row r="45" spans="1:13" ht="117.6" customHeight="1" x14ac:dyDescent="0.2">
      <c r="A45" s="3"/>
      <c r="B45" s="5" t="s">
        <v>166</v>
      </c>
      <c r="C45" s="5" t="s">
        <v>0</v>
      </c>
      <c r="D45" s="6">
        <v>111</v>
      </c>
      <c r="E45" s="11">
        <v>100</v>
      </c>
      <c r="F45" s="11">
        <f t="shared" si="0"/>
        <v>11100</v>
      </c>
      <c r="G45" s="4" t="s">
        <v>228</v>
      </c>
      <c r="H45" s="4" t="s">
        <v>230</v>
      </c>
      <c r="I45" s="4" t="s">
        <v>229</v>
      </c>
      <c r="J45" s="4" t="s">
        <v>234</v>
      </c>
      <c r="K45" s="4" t="s">
        <v>233</v>
      </c>
      <c r="L45" s="4">
        <v>64041100</v>
      </c>
      <c r="M45" s="4" t="s">
        <v>232</v>
      </c>
    </row>
    <row r="46" spans="1:13" ht="117.6" customHeight="1" x14ac:dyDescent="0.2">
      <c r="A46" s="3"/>
      <c r="B46" s="5" t="s">
        <v>165</v>
      </c>
      <c r="C46" s="5" t="s">
        <v>0</v>
      </c>
      <c r="D46" s="6">
        <v>55</v>
      </c>
      <c r="E46" s="11">
        <v>100</v>
      </c>
      <c r="F46" s="11">
        <f t="shared" si="0"/>
        <v>5500</v>
      </c>
      <c r="G46" s="4" t="s">
        <v>228</v>
      </c>
      <c r="H46" s="4" t="s">
        <v>230</v>
      </c>
      <c r="I46" s="4" t="s">
        <v>229</v>
      </c>
      <c r="J46" s="4" t="s">
        <v>234</v>
      </c>
      <c r="K46" s="4" t="s">
        <v>233</v>
      </c>
      <c r="L46" s="4">
        <v>64041100</v>
      </c>
      <c r="M46" s="4" t="s">
        <v>232</v>
      </c>
    </row>
    <row r="47" spans="1:13" ht="117.6" customHeight="1" x14ac:dyDescent="0.2">
      <c r="A47" s="3"/>
      <c r="B47" s="5" t="s">
        <v>164</v>
      </c>
      <c r="C47" s="5" t="s">
        <v>0</v>
      </c>
      <c r="D47" s="6">
        <v>21</v>
      </c>
      <c r="E47" s="11">
        <v>100</v>
      </c>
      <c r="F47" s="11">
        <f t="shared" si="0"/>
        <v>2100</v>
      </c>
      <c r="G47" s="4" t="s">
        <v>228</v>
      </c>
      <c r="H47" s="4" t="s">
        <v>230</v>
      </c>
      <c r="I47" s="4" t="s">
        <v>229</v>
      </c>
      <c r="J47" s="4" t="s">
        <v>234</v>
      </c>
      <c r="K47" s="4" t="s">
        <v>233</v>
      </c>
      <c r="L47" s="4">
        <v>64041100</v>
      </c>
      <c r="M47" s="4" t="s">
        <v>232</v>
      </c>
    </row>
    <row r="48" spans="1:13" ht="117.6" customHeight="1" x14ac:dyDescent="0.2">
      <c r="A48" s="3"/>
      <c r="B48" s="5" t="s">
        <v>163</v>
      </c>
      <c r="C48" s="5" t="s">
        <v>0</v>
      </c>
      <c r="D48" s="6">
        <v>24</v>
      </c>
      <c r="E48" s="11">
        <v>100</v>
      </c>
      <c r="F48" s="11">
        <f t="shared" si="0"/>
        <v>2400</v>
      </c>
      <c r="G48" s="4" t="s">
        <v>228</v>
      </c>
      <c r="H48" s="4" t="s">
        <v>230</v>
      </c>
      <c r="I48" s="4" t="s">
        <v>229</v>
      </c>
      <c r="J48" s="4" t="s">
        <v>234</v>
      </c>
      <c r="K48" s="4" t="s">
        <v>233</v>
      </c>
      <c r="L48" s="4">
        <v>64041100</v>
      </c>
      <c r="M48" s="4" t="s">
        <v>232</v>
      </c>
    </row>
    <row r="49" spans="1:13" ht="117.6" customHeight="1" x14ac:dyDescent="0.2">
      <c r="A49" s="3"/>
      <c r="B49" s="5" t="s">
        <v>162</v>
      </c>
      <c r="C49" s="5" t="s">
        <v>0</v>
      </c>
      <c r="D49" s="6">
        <v>19</v>
      </c>
      <c r="E49" s="11">
        <v>100</v>
      </c>
      <c r="F49" s="11">
        <f t="shared" si="0"/>
        <v>1900</v>
      </c>
      <c r="G49" s="4" t="s">
        <v>228</v>
      </c>
      <c r="H49" s="4" t="s">
        <v>230</v>
      </c>
      <c r="I49" s="4" t="s">
        <v>229</v>
      </c>
      <c r="J49" s="4" t="s">
        <v>234</v>
      </c>
      <c r="K49" s="4" t="s">
        <v>233</v>
      </c>
      <c r="L49" s="4">
        <v>64041100</v>
      </c>
      <c r="M49" s="4" t="s">
        <v>232</v>
      </c>
    </row>
    <row r="50" spans="1:13" ht="117.6" customHeight="1" x14ac:dyDescent="0.2">
      <c r="A50" s="3"/>
      <c r="B50" s="5" t="s">
        <v>161</v>
      </c>
      <c r="C50" s="5" t="s">
        <v>0</v>
      </c>
      <c r="D50" s="6">
        <v>1</v>
      </c>
      <c r="E50" s="11">
        <v>100</v>
      </c>
      <c r="F50" s="11">
        <f t="shared" si="0"/>
        <v>100</v>
      </c>
      <c r="G50" s="4" t="s">
        <v>228</v>
      </c>
      <c r="H50" s="4" t="s">
        <v>230</v>
      </c>
      <c r="I50" s="4" t="s">
        <v>229</v>
      </c>
      <c r="J50" s="4" t="s">
        <v>235</v>
      </c>
      <c r="K50" s="4" t="s">
        <v>233</v>
      </c>
      <c r="L50" s="4">
        <v>64041100</v>
      </c>
      <c r="M50" s="4" t="s">
        <v>232</v>
      </c>
    </row>
    <row r="51" spans="1:13" ht="117.6" customHeight="1" x14ac:dyDescent="0.2">
      <c r="A51" s="3"/>
      <c r="B51" s="5" t="s">
        <v>160</v>
      </c>
      <c r="C51" s="5" t="s">
        <v>0</v>
      </c>
      <c r="D51" s="6">
        <v>68</v>
      </c>
      <c r="E51" s="11">
        <v>100</v>
      </c>
      <c r="F51" s="11">
        <f t="shared" si="0"/>
        <v>6800</v>
      </c>
      <c r="G51" s="4" t="s">
        <v>228</v>
      </c>
      <c r="H51" s="4" t="s">
        <v>230</v>
      </c>
      <c r="I51" s="4" t="s">
        <v>229</v>
      </c>
      <c r="J51" s="4" t="s">
        <v>235</v>
      </c>
      <c r="K51" s="4" t="s">
        <v>233</v>
      </c>
      <c r="L51" s="4">
        <v>64041100</v>
      </c>
      <c r="M51" s="4" t="s">
        <v>232</v>
      </c>
    </row>
    <row r="52" spans="1:13" ht="117.6" customHeight="1" x14ac:dyDescent="0.2">
      <c r="A52" s="3"/>
      <c r="B52" s="5" t="s">
        <v>159</v>
      </c>
      <c r="C52" s="5" t="s">
        <v>0</v>
      </c>
      <c r="D52" s="6">
        <v>40</v>
      </c>
      <c r="E52" s="11">
        <v>100</v>
      </c>
      <c r="F52" s="11">
        <f t="shared" si="0"/>
        <v>4000</v>
      </c>
      <c r="G52" s="4" t="s">
        <v>228</v>
      </c>
      <c r="H52" s="4" t="s">
        <v>230</v>
      </c>
      <c r="I52" s="4" t="s">
        <v>229</v>
      </c>
      <c r="J52" s="4" t="s">
        <v>235</v>
      </c>
      <c r="K52" s="4" t="s">
        <v>233</v>
      </c>
      <c r="L52" s="4">
        <v>64041100</v>
      </c>
      <c r="M52" s="4" t="s">
        <v>232</v>
      </c>
    </row>
    <row r="53" spans="1:13" ht="117.6" customHeight="1" x14ac:dyDescent="0.2">
      <c r="A53" s="3"/>
      <c r="B53" s="5" t="s">
        <v>158</v>
      </c>
      <c r="C53" s="5" t="s">
        <v>0</v>
      </c>
      <c r="D53" s="6">
        <v>25</v>
      </c>
      <c r="E53" s="11">
        <v>100</v>
      </c>
      <c r="F53" s="11">
        <f t="shared" si="0"/>
        <v>2500</v>
      </c>
      <c r="G53" s="4" t="s">
        <v>228</v>
      </c>
      <c r="H53" s="4" t="s">
        <v>230</v>
      </c>
      <c r="I53" s="4" t="s">
        <v>229</v>
      </c>
      <c r="J53" s="4" t="s">
        <v>235</v>
      </c>
      <c r="K53" s="4" t="s">
        <v>233</v>
      </c>
      <c r="L53" s="4">
        <v>64041100</v>
      </c>
      <c r="M53" s="4" t="s">
        <v>232</v>
      </c>
    </row>
    <row r="54" spans="1:13" ht="117.6" customHeight="1" x14ac:dyDescent="0.2">
      <c r="A54" s="3"/>
      <c r="B54" s="5" t="s">
        <v>157</v>
      </c>
      <c r="C54" s="5" t="s">
        <v>0</v>
      </c>
      <c r="D54" s="6">
        <v>20</v>
      </c>
      <c r="E54" s="11">
        <v>100</v>
      </c>
      <c r="F54" s="11">
        <f t="shared" si="0"/>
        <v>2000</v>
      </c>
      <c r="G54" s="4" t="s">
        <v>228</v>
      </c>
      <c r="H54" s="4" t="s">
        <v>230</v>
      </c>
      <c r="I54" s="4" t="s">
        <v>229</v>
      </c>
      <c r="J54" s="4" t="s">
        <v>235</v>
      </c>
      <c r="K54" s="4" t="s">
        <v>233</v>
      </c>
      <c r="L54" s="4">
        <v>64041100</v>
      </c>
      <c r="M54" s="4" t="s">
        <v>232</v>
      </c>
    </row>
    <row r="55" spans="1:13" ht="117.6" customHeight="1" x14ac:dyDescent="0.2">
      <c r="A55" s="3"/>
      <c r="B55" s="5" t="s">
        <v>156</v>
      </c>
      <c r="C55" s="5" t="s">
        <v>0</v>
      </c>
      <c r="D55" s="6">
        <v>31</v>
      </c>
      <c r="E55" s="11">
        <v>100</v>
      </c>
      <c r="F55" s="11">
        <f t="shared" si="0"/>
        <v>3100</v>
      </c>
      <c r="G55" s="4" t="s">
        <v>228</v>
      </c>
      <c r="H55" s="4" t="s">
        <v>230</v>
      </c>
      <c r="I55" s="4" t="s">
        <v>229</v>
      </c>
      <c r="J55" s="4" t="s">
        <v>235</v>
      </c>
      <c r="K55" s="4" t="s">
        <v>233</v>
      </c>
      <c r="L55" s="4">
        <v>64041100</v>
      </c>
      <c r="M55" s="4" t="s">
        <v>232</v>
      </c>
    </row>
    <row r="56" spans="1:13" ht="117.6" customHeight="1" x14ac:dyDescent="0.2">
      <c r="A56" s="3"/>
      <c r="B56" s="5" t="s">
        <v>155</v>
      </c>
      <c r="C56" s="5" t="s">
        <v>0</v>
      </c>
      <c r="D56" s="6">
        <v>38</v>
      </c>
      <c r="E56" s="11">
        <v>100</v>
      </c>
      <c r="F56" s="11">
        <f t="shared" si="0"/>
        <v>3800</v>
      </c>
      <c r="G56" s="4" t="s">
        <v>228</v>
      </c>
      <c r="H56" s="4" t="s">
        <v>230</v>
      </c>
      <c r="I56" s="4" t="s">
        <v>229</v>
      </c>
      <c r="J56" s="4" t="s">
        <v>231</v>
      </c>
      <c r="K56" s="4" t="s">
        <v>233</v>
      </c>
      <c r="L56" s="4">
        <v>64041100</v>
      </c>
      <c r="M56" s="4" t="s">
        <v>232</v>
      </c>
    </row>
    <row r="57" spans="1:13" ht="117.6" customHeight="1" x14ac:dyDescent="0.2">
      <c r="A57" s="3"/>
      <c r="B57" s="5" t="s">
        <v>154</v>
      </c>
      <c r="C57" s="5" t="s">
        <v>0</v>
      </c>
      <c r="D57" s="6">
        <v>98</v>
      </c>
      <c r="E57" s="11">
        <v>100</v>
      </c>
      <c r="F57" s="11">
        <f t="shared" si="0"/>
        <v>9800</v>
      </c>
      <c r="G57" s="4" t="s">
        <v>228</v>
      </c>
      <c r="H57" s="4" t="s">
        <v>230</v>
      </c>
      <c r="I57" s="4" t="s">
        <v>229</v>
      </c>
      <c r="J57" s="4" t="s">
        <v>231</v>
      </c>
      <c r="K57" s="4" t="s">
        <v>233</v>
      </c>
      <c r="L57" s="4">
        <v>64041100</v>
      </c>
      <c r="M57" s="4" t="s">
        <v>232</v>
      </c>
    </row>
    <row r="58" spans="1:13" ht="117.6" customHeight="1" x14ac:dyDescent="0.2">
      <c r="A58" s="3"/>
      <c r="B58" s="5" t="s">
        <v>153</v>
      </c>
      <c r="C58" s="5" t="s">
        <v>0</v>
      </c>
      <c r="D58" s="6">
        <v>25</v>
      </c>
      <c r="E58" s="11">
        <v>100</v>
      </c>
      <c r="F58" s="11">
        <f t="shared" si="0"/>
        <v>2500</v>
      </c>
      <c r="G58" s="4" t="s">
        <v>228</v>
      </c>
      <c r="H58" s="4" t="s">
        <v>230</v>
      </c>
      <c r="I58" s="4" t="s">
        <v>229</v>
      </c>
      <c r="J58" s="4" t="s">
        <v>231</v>
      </c>
      <c r="K58" s="4" t="s">
        <v>233</v>
      </c>
      <c r="L58" s="4">
        <v>64041100</v>
      </c>
      <c r="M58" s="4" t="s">
        <v>232</v>
      </c>
    </row>
    <row r="59" spans="1:13" ht="117.6" customHeight="1" x14ac:dyDescent="0.2">
      <c r="A59" s="3"/>
      <c r="B59" s="5" t="s">
        <v>152</v>
      </c>
      <c r="C59" s="5" t="s">
        <v>0</v>
      </c>
      <c r="D59" s="6">
        <v>30</v>
      </c>
      <c r="E59" s="11">
        <v>100</v>
      </c>
      <c r="F59" s="11">
        <f t="shared" si="0"/>
        <v>3000</v>
      </c>
      <c r="G59" s="4" t="s">
        <v>228</v>
      </c>
      <c r="H59" s="4" t="s">
        <v>230</v>
      </c>
      <c r="I59" s="4" t="s">
        <v>229</v>
      </c>
      <c r="J59" s="4" t="s">
        <v>231</v>
      </c>
      <c r="K59" s="4" t="s">
        <v>233</v>
      </c>
      <c r="L59" s="4">
        <v>64041100</v>
      </c>
      <c r="M59" s="4" t="s">
        <v>232</v>
      </c>
    </row>
    <row r="60" spans="1:13" ht="117.6" customHeight="1" x14ac:dyDescent="0.2">
      <c r="A60" s="3"/>
      <c r="B60" s="5" t="s">
        <v>151</v>
      </c>
      <c r="C60" s="5" t="s">
        <v>0</v>
      </c>
      <c r="D60" s="6">
        <v>9</v>
      </c>
      <c r="E60" s="11">
        <v>100</v>
      </c>
      <c r="F60" s="11">
        <f t="shared" si="0"/>
        <v>900</v>
      </c>
      <c r="G60" s="4" t="s">
        <v>228</v>
      </c>
      <c r="H60" s="4" t="s">
        <v>230</v>
      </c>
      <c r="I60" s="4" t="s">
        <v>229</v>
      </c>
      <c r="J60" s="4" t="s">
        <v>236</v>
      </c>
      <c r="K60" s="4" t="s">
        <v>233</v>
      </c>
      <c r="L60" s="4">
        <v>64041100</v>
      </c>
      <c r="M60" s="4" t="s">
        <v>232</v>
      </c>
    </row>
    <row r="61" spans="1:13" ht="117.6" customHeight="1" x14ac:dyDescent="0.2">
      <c r="A61" s="3"/>
      <c r="B61" s="5" t="s">
        <v>150</v>
      </c>
      <c r="C61" s="5" t="s">
        <v>0</v>
      </c>
      <c r="D61" s="6">
        <v>31</v>
      </c>
      <c r="E61" s="11">
        <v>100</v>
      </c>
      <c r="F61" s="11">
        <f t="shared" si="0"/>
        <v>3100</v>
      </c>
      <c r="G61" s="4" t="s">
        <v>228</v>
      </c>
      <c r="H61" s="4" t="s">
        <v>230</v>
      </c>
      <c r="I61" s="4" t="s">
        <v>229</v>
      </c>
      <c r="J61" s="4" t="s">
        <v>236</v>
      </c>
      <c r="K61" s="4" t="s">
        <v>233</v>
      </c>
      <c r="L61" s="4">
        <v>64041100</v>
      </c>
      <c r="M61" s="4" t="s">
        <v>232</v>
      </c>
    </row>
    <row r="62" spans="1:13" ht="117.6" customHeight="1" x14ac:dyDescent="0.2">
      <c r="A62" s="3"/>
      <c r="B62" s="5" t="s">
        <v>149</v>
      </c>
      <c r="C62" s="5" t="s">
        <v>0</v>
      </c>
      <c r="D62" s="6">
        <v>3</v>
      </c>
      <c r="E62" s="11">
        <v>100</v>
      </c>
      <c r="F62" s="11">
        <f t="shared" si="0"/>
        <v>300</v>
      </c>
      <c r="G62" s="4" t="s">
        <v>228</v>
      </c>
      <c r="H62" s="4" t="s">
        <v>230</v>
      </c>
      <c r="I62" s="4" t="s">
        <v>229</v>
      </c>
      <c r="J62" s="4" t="s">
        <v>236</v>
      </c>
      <c r="K62" s="4" t="s">
        <v>233</v>
      </c>
      <c r="L62" s="4">
        <v>64041100</v>
      </c>
      <c r="M62" s="4" t="s">
        <v>232</v>
      </c>
    </row>
    <row r="63" spans="1:13" ht="117.6" customHeight="1" x14ac:dyDescent="0.2">
      <c r="A63" s="3"/>
      <c r="B63" s="5" t="s">
        <v>148</v>
      </c>
      <c r="C63" s="5" t="s">
        <v>0</v>
      </c>
      <c r="D63" s="6">
        <v>9</v>
      </c>
      <c r="E63" s="11">
        <v>100</v>
      </c>
      <c r="F63" s="11">
        <f t="shared" si="0"/>
        <v>900</v>
      </c>
      <c r="G63" s="4" t="s">
        <v>228</v>
      </c>
      <c r="H63" s="4" t="s">
        <v>230</v>
      </c>
      <c r="I63" s="4" t="s">
        <v>229</v>
      </c>
      <c r="J63" s="4" t="s">
        <v>236</v>
      </c>
      <c r="K63" s="4" t="s">
        <v>233</v>
      </c>
      <c r="L63" s="4">
        <v>64041100</v>
      </c>
      <c r="M63" s="4" t="s">
        <v>232</v>
      </c>
    </row>
    <row r="64" spans="1:13" ht="117.6" customHeight="1" x14ac:dyDescent="0.2">
      <c r="A64" s="3"/>
      <c r="B64" s="5" t="s">
        <v>147</v>
      </c>
      <c r="C64" s="5" t="s">
        <v>0</v>
      </c>
      <c r="D64" s="6">
        <v>18</v>
      </c>
      <c r="E64" s="11">
        <v>100</v>
      </c>
      <c r="F64" s="11">
        <f t="shared" si="0"/>
        <v>1800</v>
      </c>
      <c r="G64" s="4" t="s">
        <v>228</v>
      </c>
      <c r="H64" s="4" t="s">
        <v>230</v>
      </c>
      <c r="I64" s="4" t="s">
        <v>229</v>
      </c>
      <c r="J64" s="4" t="s">
        <v>220</v>
      </c>
      <c r="K64" s="4" t="s">
        <v>233</v>
      </c>
      <c r="L64" s="4">
        <v>64041100</v>
      </c>
      <c r="M64" s="4" t="s">
        <v>232</v>
      </c>
    </row>
    <row r="65" spans="1:13" ht="117.6" customHeight="1" x14ac:dyDescent="0.2">
      <c r="A65" s="3"/>
      <c r="B65" s="5" t="s">
        <v>146</v>
      </c>
      <c r="C65" s="5" t="s">
        <v>0</v>
      </c>
      <c r="D65" s="6">
        <v>50</v>
      </c>
      <c r="E65" s="11">
        <v>100</v>
      </c>
      <c r="F65" s="11">
        <f t="shared" si="0"/>
        <v>5000</v>
      </c>
      <c r="G65" s="4" t="s">
        <v>228</v>
      </c>
      <c r="H65" s="4" t="s">
        <v>230</v>
      </c>
      <c r="I65" s="4" t="s">
        <v>229</v>
      </c>
      <c r="J65" s="4" t="s">
        <v>220</v>
      </c>
      <c r="K65" s="4" t="s">
        <v>233</v>
      </c>
      <c r="L65" s="4">
        <v>64041100</v>
      </c>
      <c r="M65" s="4" t="s">
        <v>232</v>
      </c>
    </row>
    <row r="66" spans="1:13" ht="117.6" customHeight="1" x14ac:dyDescent="0.2">
      <c r="A66" s="3"/>
      <c r="B66" s="5" t="s">
        <v>145</v>
      </c>
      <c r="C66" s="5" t="s">
        <v>0</v>
      </c>
      <c r="D66" s="6">
        <v>20</v>
      </c>
      <c r="E66" s="11">
        <v>100</v>
      </c>
      <c r="F66" s="11">
        <f t="shared" si="0"/>
        <v>2000</v>
      </c>
      <c r="G66" s="4" t="s">
        <v>228</v>
      </c>
      <c r="H66" s="4" t="s">
        <v>230</v>
      </c>
      <c r="I66" s="4" t="s">
        <v>229</v>
      </c>
      <c r="J66" s="4" t="s">
        <v>220</v>
      </c>
      <c r="K66" s="4" t="s">
        <v>233</v>
      </c>
      <c r="L66" s="4">
        <v>64041100</v>
      </c>
      <c r="M66" s="4" t="s">
        <v>232</v>
      </c>
    </row>
    <row r="67" spans="1:13" ht="117.6" customHeight="1" x14ac:dyDescent="0.2">
      <c r="A67" s="3"/>
      <c r="B67" s="5" t="s">
        <v>144</v>
      </c>
      <c r="C67" s="5" t="s">
        <v>0</v>
      </c>
      <c r="D67" s="6">
        <v>3</v>
      </c>
      <c r="E67" s="11">
        <v>100</v>
      </c>
      <c r="F67" s="11">
        <f t="shared" si="0"/>
        <v>300</v>
      </c>
      <c r="G67" s="4" t="s">
        <v>228</v>
      </c>
      <c r="H67" s="4" t="s">
        <v>230</v>
      </c>
      <c r="I67" s="4" t="s">
        <v>229</v>
      </c>
      <c r="J67" s="4" t="s">
        <v>220</v>
      </c>
      <c r="K67" s="4" t="s">
        <v>233</v>
      </c>
      <c r="L67" s="4">
        <v>64041100</v>
      </c>
      <c r="M67" s="4" t="s">
        <v>232</v>
      </c>
    </row>
    <row r="68" spans="1:13" ht="117.6" customHeight="1" x14ac:dyDescent="0.2">
      <c r="A68" s="3"/>
      <c r="B68" s="5" t="s">
        <v>143</v>
      </c>
      <c r="C68" s="5" t="s">
        <v>0</v>
      </c>
      <c r="D68" s="6">
        <v>8</v>
      </c>
      <c r="E68" s="11">
        <v>100</v>
      </c>
      <c r="F68" s="11">
        <f t="shared" si="0"/>
        <v>800</v>
      </c>
      <c r="G68" s="4" t="s">
        <v>228</v>
      </c>
      <c r="H68" s="4" t="s">
        <v>230</v>
      </c>
      <c r="I68" s="4" t="s">
        <v>229</v>
      </c>
      <c r="J68" s="4" t="s">
        <v>220</v>
      </c>
      <c r="K68" s="4" t="s">
        <v>233</v>
      </c>
      <c r="L68" s="4">
        <v>64041100</v>
      </c>
      <c r="M68" s="4" t="s">
        <v>232</v>
      </c>
    </row>
    <row r="69" spans="1:13" ht="117.6" customHeight="1" x14ac:dyDescent="0.2">
      <c r="A69" s="3"/>
      <c r="B69" s="5" t="s">
        <v>142</v>
      </c>
      <c r="C69" s="5" t="s">
        <v>0</v>
      </c>
      <c r="D69" s="6">
        <v>17</v>
      </c>
      <c r="E69" s="11">
        <v>100</v>
      </c>
      <c r="F69" s="11">
        <f t="shared" ref="F69:F132" si="1">E69*D69</f>
        <v>1700</v>
      </c>
      <c r="G69" s="4" t="s">
        <v>228</v>
      </c>
      <c r="H69" s="4" t="s">
        <v>230</v>
      </c>
      <c r="I69" s="4" t="s">
        <v>229</v>
      </c>
      <c r="J69" s="4" t="s">
        <v>220</v>
      </c>
      <c r="K69" s="4" t="s">
        <v>233</v>
      </c>
      <c r="L69" s="4">
        <v>64041100</v>
      </c>
      <c r="M69" s="4" t="s">
        <v>232</v>
      </c>
    </row>
    <row r="70" spans="1:13" ht="117.6" customHeight="1" x14ac:dyDescent="0.2">
      <c r="A70" s="3"/>
      <c r="B70" s="5" t="s">
        <v>141</v>
      </c>
      <c r="C70" s="5" t="s">
        <v>0</v>
      </c>
      <c r="D70" s="6">
        <v>71</v>
      </c>
      <c r="E70" s="11">
        <v>100</v>
      </c>
      <c r="F70" s="11">
        <f t="shared" si="1"/>
        <v>7100</v>
      </c>
      <c r="G70" s="4" t="s">
        <v>228</v>
      </c>
      <c r="H70" s="4" t="s">
        <v>230</v>
      </c>
      <c r="I70" s="4" t="s">
        <v>229</v>
      </c>
      <c r="J70" s="4" t="s">
        <v>225</v>
      </c>
      <c r="K70" s="4" t="s">
        <v>233</v>
      </c>
      <c r="L70" s="4">
        <v>64041100</v>
      </c>
      <c r="M70" s="4" t="s">
        <v>232</v>
      </c>
    </row>
    <row r="71" spans="1:13" ht="117.6" customHeight="1" x14ac:dyDescent="0.2">
      <c r="A71" s="3"/>
      <c r="B71" s="5" t="s">
        <v>140</v>
      </c>
      <c r="C71" s="5" t="s">
        <v>0</v>
      </c>
      <c r="D71" s="6">
        <v>23</v>
      </c>
      <c r="E71" s="11">
        <v>100</v>
      </c>
      <c r="F71" s="11">
        <f t="shared" si="1"/>
        <v>2300</v>
      </c>
      <c r="G71" s="4" t="s">
        <v>228</v>
      </c>
      <c r="H71" s="4" t="s">
        <v>230</v>
      </c>
      <c r="I71" s="4" t="s">
        <v>229</v>
      </c>
      <c r="J71" s="4" t="s">
        <v>225</v>
      </c>
      <c r="K71" s="4" t="s">
        <v>233</v>
      </c>
      <c r="L71" s="4">
        <v>64041100</v>
      </c>
      <c r="M71" s="4" t="s">
        <v>232</v>
      </c>
    </row>
    <row r="72" spans="1:13" ht="117.6" customHeight="1" x14ac:dyDescent="0.2">
      <c r="A72" s="3"/>
      <c r="B72" s="5" t="s">
        <v>139</v>
      </c>
      <c r="C72" s="5" t="s">
        <v>0</v>
      </c>
      <c r="D72" s="6">
        <v>33</v>
      </c>
      <c r="E72" s="11">
        <v>100</v>
      </c>
      <c r="F72" s="11">
        <f t="shared" si="1"/>
        <v>3300</v>
      </c>
      <c r="G72" s="4" t="s">
        <v>228</v>
      </c>
      <c r="H72" s="4" t="s">
        <v>230</v>
      </c>
      <c r="I72" s="4" t="s">
        <v>229</v>
      </c>
      <c r="J72" s="4" t="s">
        <v>225</v>
      </c>
      <c r="K72" s="4" t="s">
        <v>233</v>
      </c>
      <c r="L72" s="4">
        <v>64041100</v>
      </c>
      <c r="M72" s="4" t="s">
        <v>232</v>
      </c>
    </row>
    <row r="73" spans="1:13" ht="117.6" customHeight="1" x14ac:dyDescent="0.2">
      <c r="A73" s="3"/>
      <c r="B73" s="5" t="s">
        <v>138</v>
      </c>
      <c r="C73" s="5" t="s">
        <v>0</v>
      </c>
      <c r="D73" s="6">
        <v>4</v>
      </c>
      <c r="E73" s="11">
        <v>125</v>
      </c>
      <c r="F73" s="11">
        <f t="shared" si="1"/>
        <v>500</v>
      </c>
      <c r="G73" s="4" t="s">
        <v>237</v>
      </c>
      <c r="H73" s="4" t="s">
        <v>230</v>
      </c>
      <c r="I73" s="4" t="s">
        <v>214</v>
      </c>
      <c r="J73" s="4" t="s">
        <v>221</v>
      </c>
      <c r="K73" s="4" t="s">
        <v>217</v>
      </c>
      <c r="L73" s="4">
        <v>64041100</v>
      </c>
      <c r="M73" s="4" t="s">
        <v>232</v>
      </c>
    </row>
    <row r="74" spans="1:13" ht="117.6" customHeight="1" x14ac:dyDescent="0.2">
      <c r="A74" s="3"/>
      <c r="B74" s="5" t="s">
        <v>137</v>
      </c>
      <c r="C74" s="5" t="s">
        <v>0</v>
      </c>
      <c r="D74" s="6">
        <v>10</v>
      </c>
      <c r="E74" s="11">
        <v>125</v>
      </c>
      <c r="F74" s="11">
        <f t="shared" si="1"/>
        <v>1250</v>
      </c>
      <c r="G74" s="4" t="s">
        <v>237</v>
      </c>
      <c r="H74" s="4" t="s">
        <v>230</v>
      </c>
      <c r="I74" s="4" t="s">
        <v>214</v>
      </c>
      <c r="J74" s="4" t="s">
        <v>221</v>
      </c>
      <c r="K74" s="4" t="s">
        <v>217</v>
      </c>
      <c r="L74" s="4">
        <v>64041100</v>
      </c>
      <c r="M74" s="4" t="s">
        <v>232</v>
      </c>
    </row>
    <row r="75" spans="1:13" ht="117.6" customHeight="1" x14ac:dyDescent="0.2">
      <c r="A75" s="3"/>
      <c r="B75" s="5" t="s">
        <v>136</v>
      </c>
      <c r="C75" s="5" t="s">
        <v>0</v>
      </c>
      <c r="D75" s="6">
        <v>51</v>
      </c>
      <c r="E75" s="11">
        <v>125</v>
      </c>
      <c r="F75" s="11">
        <f t="shared" si="1"/>
        <v>6375</v>
      </c>
      <c r="G75" s="4" t="s">
        <v>237</v>
      </c>
      <c r="H75" s="4" t="s">
        <v>230</v>
      </c>
      <c r="I75" s="4" t="s">
        <v>214</v>
      </c>
      <c r="J75" s="4" t="s">
        <v>221</v>
      </c>
      <c r="K75" s="4" t="s">
        <v>217</v>
      </c>
      <c r="L75" s="4">
        <v>64041100</v>
      </c>
      <c r="M75" s="4" t="s">
        <v>232</v>
      </c>
    </row>
    <row r="76" spans="1:13" ht="117.6" customHeight="1" x14ac:dyDescent="0.2">
      <c r="A76" s="3"/>
      <c r="B76" s="5" t="s">
        <v>135</v>
      </c>
      <c r="C76" s="5" t="s">
        <v>0</v>
      </c>
      <c r="D76" s="6">
        <v>1</v>
      </c>
      <c r="E76" s="11">
        <v>125</v>
      </c>
      <c r="F76" s="11">
        <f t="shared" si="1"/>
        <v>125</v>
      </c>
      <c r="G76" s="4" t="s">
        <v>237</v>
      </c>
      <c r="H76" s="4" t="s">
        <v>230</v>
      </c>
      <c r="I76" s="4" t="s">
        <v>214</v>
      </c>
      <c r="J76" s="4" t="s">
        <v>221</v>
      </c>
      <c r="K76" s="4" t="s">
        <v>217</v>
      </c>
      <c r="L76" s="4">
        <v>64041100</v>
      </c>
      <c r="M76" s="4" t="s">
        <v>232</v>
      </c>
    </row>
    <row r="77" spans="1:13" ht="117.6" customHeight="1" x14ac:dyDescent="0.2">
      <c r="A77" s="3"/>
      <c r="B77" s="5" t="s">
        <v>134</v>
      </c>
      <c r="C77" s="5" t="s">
        <v>0</v>
      </c>
      <c r="D77" s="6">
        <v>125</v>
      </c>
      <c r="E77" s="11">
        <v>125</v>
      </c>
      <c r="F77" s="11">
        <f t="shared" si="1"/>
        <v>15625</v>
      </c>
      <c r="G77" s="4" t="s">
        <v>237</v>
      </c>
      <c r="H77" s="4" t="s">
        <v>230</v>
      </c>
      <c r="I77" s="4" t="s">
        <v>214</v>
      </c>
      <c r="J77" s="4" t="s">
        <v>221</v>
      </c>
      <c r="K77" s="4" t="s">
        <v>217</v>
      </c>
      <c r="L77" s="4">
        <v>64041100</v>
      </c>
      <c r="M77" s="4" t="s">
        <v>232</v>
      </c>
    </row>
    <row r="78" spans="1:13" ht="117.6" customHeight="1" x14ac:dyDescent="0.2">
      <c r="A78" s="3"/>
      <c r="B78" s="5" t="s">
        <v>133</v>
      </c>
      <c r="C78" s="5" t="s">
        <v>0</v>
      </c>
      <c r="D78" s="6">
        <v>63</v>
      </c>
      <c r="E78" s="11">
        <v>125</v>
      </c>
      <c r="F78" s="11">
        <f t="shared" si="1"/>
        <v>7875</v>
      </c>
      <c r="G78" s="4" t="s">
        <v>237</v>
      </c>
      <c r="H78" s="4" t="s">
        <v>230</v>
      </c>
      <c r="I78" s="4" t="s">
        <v>214</v>
      </c>
      <c r="J78" s="4" t="s">
        <v>221</v>
      </c>
      <c r="K78" s="4" t="s">
        <v>217</v>
      </c>
      <c r="L78" s="4">
        <v>64041100</v>
      </c>
      <c r="M78" s="4" t="s">
        <v>232</v>
      </c>
    </row>
    <row r="79" spans="1:13" ht="117.6" customHeight="1" x14ac:dyDescent="0.2">
      <c r="A79" s="3"/>
      <c r="B79" s="5" t="s">
        <v>132</v>
      </c>
      <c r="C79" s="5" t="s">
        <v>0</v>
      </c>
      <c r="D79" s="6">
        <v>12</v>
      </c>
      <c r="E79" s="11">
        <v>125</v>
      </c>
      <c r="F79" s="11">
        <f t="shared" si="1"/>
        <v>1500</v>
      </c>
      <c r="G79" s="4" t="s">
        <v>237</v>
      </c>
      <c r="H79" s="4" t="s">
        <v>230</v>
      </c>
      <c r="I79" s="4" t="s">
        <v>214</v>
      </c>
      <c r="J79" s="4" t="s">
        <v>221</v>
      </c>
      <c r="K79" s="4" t="s">
        <v>217</v>
      </c>
      <c r="L79" s="4">
        <v>64041100</v>
      </c>
      <c r="M79" s="4" t="s">
        <v>232</v>
      </c>
    </row>
    <row r="80" spans="1:13" ht="117.6" customHeight="1" x14ac:dyDescent="0.2">
      <c r="A80" s="3"/>
      <c r="B80" s="5" t="s">
        <v>131</v>
      </c>
      <c r="C80" s="5" t="s">
        <v>0</v>
      </c>
      <c r="D80" s="6">
        <v>25</v>
      </c>
      <c r="E80" s="11">
        <v>125</v>
      </c>
      <c r="F80" s="11">
        <f t="shared" si="1"/>
        <v>3125</v>
      </c>
      <c r="G80" s="4" t="s">
        <v>237</v>
      </c>
      <c r="H80" s="4" t="s">
        <v>230</v>
      </c>
      <c r="I80" s="4" t="s">
        <v>214</v>
      </c>
      <c r="J80" s="4" t="s">
        <v>221</v>
      </c>
      <c r="K80" s="4" t="s">
        <v>217</v>
      </c>
      <c r="L80" s="4">
        <v>64041100</v>
      </c>
      <c r="M80" s="4" t="s">
        <v>232</v>
      </c>
    </row>
    <row r="81" spans="1:13" ht="117.6" customHeight="1" x14ac:dyDescent="0.2">
      <c r="A81" s="3"/>
      <c r="B81" s="5" t="s">
        <v>130</v>
      </c>
      <c r="C81" s="5" t="s">
        <v>0</v>
      </c>
      <c r="D81" s="6">
        <v>15</v>
      </c>
      <c r="E81" s="11">
        <v>125</v>
      </c>
      <c r="F81" s="11">
        <f t="shared" si="1"/>
        <v>1875</v>
      </c>
      <c r="G81" s="4" t="s">
        <v>237</v>
      </c>
      <c r="H81" s="4" t="s">
        <v>230</v>
      </c>
      <c r="I81" s="4" t="s">
        <v>214</v>
      </c>
      <c r="J81" s="4" t="s">
        <v>221</v>
      </c>
      <c r="K81" s="4" t="s">
        <v>217</v>
      </c>
      <c r="L81" s="4">
        <v>64041100</v>
      </c>
      <c r="M81" s="4" t="s">
        <v>232</v>
      </c>
    </row>
    <row r="82" spans="1:13" ht="117.6" customHeight="1" x14ac:dyDescent="0.2">
      <c r="A82" s="3"/>
      <c r="B82" s="5" t="s">
        <v>129</v>
      </c>
      <c r="C82" s="5" t="s">
        <v>0</v>
      </c>
      <c r="D82" s="6">
        <v>25</v>
      </c>
      <c r="E82" s="11">
        <v>125</v>
      </c>
      <c r="F82" s="11">
        <f t="shared" si="1"/>
        <v>3125</v>
      </c>
      <c r="G82" s="4" t="s">
        <v>237</v>
      </c>
      <c r="H82" s="4" t="s">
        <v>230</v>
      </c>
      <c r="I82" s="4" t="s">
        <v>214</v>
      </c>
      <c r="J82" s="4" t="s">
        <v>238</v>
      </c>
      <c r="K82" s="4" t="s">
        <v>239</v>
      </c>
      <c r="L82" s="4">
        <v>64041100</v>
      </c>
      <c r="M82" s="4" t="s">
        <v>232</v>
      </c>
    </row>
    <row r="83" spans="1:13" ht="117.6" customHeight="1" x14ac:dyDescent="0.2">
      <c r="A83" s="3"/>
      <c r="B83" s="5" t="s">
        <v>128</v>
      </c>
      <c r="C83" s="5" t="s">
        <v>0</v>
      </c>
      <c r="D83" s="6">
        <v>47</v>
      </c>
      <c r="E83" s="11">
        <v>125</v>
      </c>
      <c r="F83" s="11">
        <f t="shared" si="1"/>
        <v>5875</v>
      </c>
      <c r="G83" s="4" t="s">
        <v>237</v>
      </c>
      <c r="H83" s="4" t="s">
        <v>230</v>
      </c>
      <c r="I83" s="4" t="s">
        <v>214</v>
      </c>
      <c r="J83" s="4" t="s">
        <v>238</v>
      </c>
      <c r="K83" s="4" t="s">
        <v>224</v>
      </c>
      <c r="L83" s="4">
        <v>64041100</v>
      </c>
      <c r="M83" s="4" t="s">
        <v>232</v>
      </c>
    </row>
    <row r="84" spans="1:13" ht="117.6" customHeight="1" x14ac:dyDescent="0.2">
      <c r="A84" s="3"/>
      <c r="B84" s="5" t="s">
        <v>127</v>
      </c>
      <c r="C84" s="5" t="s">
        <v>0</v>
      </c>
      <c r="D84" s="6">
        <v>7</v>
      </c>
      <c r="E84" s="11">
        <v>125</v>
      </c>
      <c r="F84" s="11">
        <f t="shared" si="1"/>
        <v>875</v>
      </c>
      <c r="G84" s="4" t="s">
        <v>237</v>
      </c>
      <c r="H84" s="4" t="s">
        <v>230</v>
      </c>
      <c r="I84" s="4" t="s">
        <v>214</v>
      </c>
      <c r="J84" s="4" t="s">
        <v>238</v>
      </c>
      <c r="K84" s="4" t="s">
        <v>239</v>
      </c>
      <c r="L84" s="4">
        <v>64041100</v>
      </c>
      <c r="M84" s="4" t="s">
        <v>232</v>
      </c>
    </row>
    <row r="85" spans="1:13" ht="117.6" customHeight="1" x14ac:dyDescent="0.2">
      <c r="A85" s="3"/>
      <c r="B85" s="5" t="s">
        <v>126</v>
      </c>
      <c r="C85" s="5" t="s">
        <v>0</v>
      </c>
      <c r="D85" s="6">
        <v>104</v>
      </c>
      <c r="E85" s="11">
        <v>125</v>
      </c>
      <c r="F85" s="11">
        <f t="shared" si="1"/>
        <v>13000</v>
      </c>
      <c r="G85" s="4" t="s">
        <v>237</v>
      </c>
      <c r="H85" s="4" t="s">
        <v>230</v>
      </c>
      <c r="I85" s="4" t="s">
        <v>214</v>
      </c>
      <c r="J85" s="4" t="s">
        <v>238</v>
      </c>
      <c r="K85" s="4" t="s">
        <v>224</v>
      </c>
      <c r="L85" s="4">
        <v>64041100</v>
      </c>
      <c r="M85" s="4" t="s">
        <v>232</v>
      </c>
    </row>
    <row r="86" spans="1:13" ht="117.6" customHeight="1" x14ac:dyDescent="0.2">
      <c r="A86" s="3"/>
      <c r="B86" s="5" t="s">
        <v>125</v>
      </c>
      <c r="C86" s="5" t="s">
        <v>0</v>
      </c>
      <c r="D86" s="6">
        <v>71</v>
      </c>
      <c r="E86" s="11">
        <v>125</v>
      </c>
      <c r="F86" s="11">
        <f t="shared" si="1"/>
        <v>8875</v>
      </c>
      <c r="G86" s="4" t="s">
        <v>237</v>
      </c>
      <c r="H86" s="4" t="s">
        <v>230</v>
      </c>
      <c r="I86" s="4" t="s">
        <v>214</v>
      </c>
      <c r="J86" s="4" t="s">
        <v>238</v>
      </c>
      <c r="K86" s="4" t="s">
        <v>239</v>
      </c>
      <c r="L86" s="4">
        <v>64041100</v>
      </c>
      <c r="M86" s="4" t="s">
        <v>232</v>
      </c>
    </row>
    <row r="87" spans="1:13" ht="117.6" customHeight="1" x14ac:dyDescent="0.2">
      <c r="A87" s="3"/>
      <c r="B87" s="5" t="s">
        <v>124</v>
      </c>
      <c r="C87" s="5" t="s">
        <v>0</v>
      </c>
      <c r="D87" s="6">
        <v>14</v>
      </c>
      <c r="E87" s="11">
        <v>125</v>
      </c>
      <c r="F87" s="11">
        <f t="shared" si="1"/>
        <v>1750</v>
      </c>
      <c r="G87" s="4" t="s">
        <v>237</v>
      </c>
      <c r="H87" s="4" t="s">
        <v>230</v>
      </c>
      <c r="I87" s="4" t="s">
        <v>214</v>
      </c>
      <c r="J87" s="4" t="s">
        <v>238</v>
      </c>
      <c r="K87" s="4" t="s">
        <v>239</v>
      </c>
      <c r="L87" s="4">
        <v>64041100</v>
      </c>
      <c r="M87" s="4" t="s">
        <v>232</v>
      </c>
    </row>
    <row r="88" spans="1:13" ht="117.6" customHeight="1" x14ac:dyDescent="0.2">
      <c r="A88" s="3"/>
      <c r="B88" s="5" t="s">
        <v>123</v>
      </c>
      <c r="C88" s="5" t="s">
        <v>0</v>
      </c>
      <c r="D88" s="6">
        <v>31</v>
      </c>
      <c r="E88" s="11">
        <v>125</v>
      </c>
      <c r="F88" s="11">
        <f t="shared" si="1"/>
        <v>3875</v>
      </c>
      <c r="G88" s="4" t="s">
        <v>237</v>
      </c>
      <c r="H88" s="4" t="s">
        <v>230</v>
      </c>
      <c r="I88" s="4" t="s">
        <v>214</v>
      </c>
      <c r="J88" s="4" t="s">
        <v>238</v>
      </c>
      <c r="K88" s="4" t="s">
        <v>239</v>
      </c>
      <c r="L88" s="4">
        <v>64041100</v>
      </c>
      <c r="M88" s="4" t="s">
        <v>232</v>
      </c>
    </row>
    <row r="89" spans="1:13" ht="117.6" customHeight="1" x14ac:dyDescent="0.2">
      <c r="A89" s="3"/>
      <c r="B89" s="5" t="s">
        <v>122</v>
      </c>
      <c r="C89" s="5" t="s">
        <v>0</v>
      </c>
      <c r="D89" s="6">
        <v>15</v>
      </c>
      <c r="E89" s="11">
        <v>125</v>
      </c>
      <c r="F89" s="11">
        <f t="shared" si="1"/>
        <v>1875</v>
      </c>
      <c r="G89" s="4" t="s">
        <v>237</v>
      </c>
      <c r="H89" s="4" t="s">
        <v>230</v>
      </c>
      <c r="I89" s="4" t="s">
        <v>214</v>
      </c>
      <c r="J89" s="4" t="s">
        <v>238</v>
      </c>
      <c r="K89" s="4" t="s">
        <v>224</v>
      </c>
      <c r="L89" s="4">
        <v>64041100</v>
      </c>
      <c r="M89" s="4" t="s">
        <v>232</v>
      </c>
    </row>
    <row r="90" spans="1:13" ht="117.6" customHeight="1" x14ac:dyDescent="0.2">
      <c r="A90" s="3"/>
      <c r="B90" s="5" t="s">
        <v>121</v>
      </c>
      <c r="C90" s="5" t="s">
        <v>0</v>
      </c>
      <c r="D90" s="6">
        <v>5</v>
      </c>
      <c r="E90" s="11">
        <v>125</v>
      </c>
      <c r="F90" s="11">
        <f t="shared" si="1"/>
        <v>625</v>
      </c>
      <c r="G90" s="4" t="s">
        <v>237</v>
      </c>
      <c r="H90" s="4" t="s">
        <v>230</v>
      </c>
      <c r="I90" s="4" t="s">
        <v>214</v>
      </c>
      <c r="J90" s="4" t="s">
        <v>221</v>
      </c>
      <c r="K90" s="4" t="s">
        <v>217</v>
      </c>
      <c r="L90" s="4">
        <v>64041100</v>
      </c>
      <c r="M90" s="4" t="s">
        <v>232</v>
      </c>
    </row>
    <row r="91" spans="1:13" ht="117.6" customHeight="1" x14ac:dyDescent="0.2">
      <c r="A91" s="3"/>
      <c r="B91" s="5" t="s">
        <v>120</v>
      </c>
      <c r="C91" s="5" t="s">
        <v>0</v>
      </c>
      <c r="D91" s="6">
        <v>11</v>
      </c>
      <c r="E91" s="11">
        <v>125</v>
      </c>
      <c r="F91" s="11">
        <f t="shared" si="1"/>
        <v>1375</v>
      </c>
      <c r="G91" s="4" t="s">
        <v>237</v>
      </c>
      <c r="H91" s="4" t="s">
        <v>230</v>
      </c>
      <c r="I91" s="4" t="s">
        <v>214</v>
      </c>
      <c r="J91" s="4" t="s">
        <v>221</v>
      </c>
      <c r="K91" s="4" t="s">
        <v>217</v>
      </c>
      <c r="L91" s="4">
        <v>64041100</v>
      </c>
      <c r="M91" s="4" t="s">
        <v>232</v>
      </c>
    </row>
    <row r="92" spans="1:13" ht="117.6" customHeight="1" x14ac:dyDescent="0.2">
      <c r="A92" s="3"/>
      <c r="B92" s="5" t="s">
        <v>119</v>
      </c>
      <c r="C92" s="5" t="s">
        <v>0</v>
      </c>
      <c r="D92" s="6">
        <v>5</v>
      </c>
      <c r="E92" s="11">
        <v>125</v>
      </c>
      <c r="F92" s="11">
        <f t="shared" si="1"/>
        <v>625</v>
      </c>
      <c r="G92" s="4" t="s">
        <v>237</v>
      </c>
      <c r="H92" s="4" t="s">
        <v>230</v>
      </c>
      <c r="I92" s="4" t="s">
        <v>214</v>
      </c>
      <c r="J92" s="4" t="s">
        <v>221</v>
      </c>
      <c r="K92" s="4" t="s">
        <v>217</v>
      </c>
      <c r="L92" s="4">
        <v>64041100</v>
      </c>
      <c r="M92" s="4" t="s">
        <v>232</v>
      </c>
    </row>
    <row r="93" spans="1:13" ht="117.6" customHeight="1" x14ac:dyDescent="0.2">
      <c r="A93" s="3"/>
      <c r="B93" s="5" t="s">
        <v>118</v>
      </c>
      <c r="C93" s="5" t="s">
        <v>0</v>
      </c>
      <c r="D93" s="6">
        <v>21</v>
      </c>
      <c r="E93" s="11">
        <v>90</v>
      </c>
      <c r="F93" s="11">
        <f t="shared" si="1"/>
        <v>1890</v>
      </c>
      <c r="G93" s="4" t="s">
        <v>213</v>
      </c>
      <c r="H93" s="4" t="s">
        <v>240</v>
      </c>
      <c r="I93" s="4" t="s">
        <v>226</v>
      </c>
      <c r="J93" s="4" t="s">
        <v>241</v>
      </c>
      <c r="K93" s="4" t="s">
        <v>224</v>
      </c>
      <c r="L93" s="4">
        <v>64041100</v>
      </c>
      <c r="M93" s="4" t="s">
        <v>218</v>
      </c>
    </row>
    <row r="94" spans="1:13" ht="117.6" customHeight="1" x14ac:dyDescent="0.2">
      <c r="A94" s="3"/>
      <c r="B94" s="5" t="s">
        <v>117</v>
      </c>
      <c r="C94" s="5" t="s">
        <v>0</v>
      </c>
      <c r="D94" s="6">
        <v>12</v>
      </c>
      <c r="E94" s="11">
        <v>90</v>
      </c>
      <c r="F94" s="11">
        <f t="shared" si="1"/>
        <v>1080</v>
      </c>
      <c r="G94" s="4" t="s">
        <v>213</v>
      </c>
      <c r="H94" s="4" t="s">
        <v>240</v>
      </c>
      <c r="I94" s="4" t="s">
        <v>226</v>
      </c>
      <c r="J94" s="4" t="s">
        <v>241</v>
      </c>
      <c r="K94" s="4" t="s">
        <v>224</v>
      </c>
      <c r="L94" s="4">
        <v>64041100</v>
      </c>
      <c r="M94" s="4" t="s">
        <v>218</v>
      </c>
    </row>
    <row r="95" spans="1:13" ht="117.6" customHeight="1" x14ac:dyDescent="0.2">
      <c r="A95" s="3"/>
      <c r="B95" s="5" t="s">
        <v>116</v>
      </c>
      <c r="C95" s="5" t="s">
        <v>0</v>
      </c>
      <c r="D95" s="6">
        <v>33</v>
      </c>
      <c r="E95" s="11">
        <v>90</v>
      </c>
      <c r="F95" s="11">
        <f t="shared" si="1"/>
        <v>2970</v>
      </c>
      <c r="G95" s="4" t="s">
        <v>213</v>
      </c>
      <c r="H95" s="4" t="s">
        <v>240</v>
      </c>
      <c r="I95" s="4" t="s">
        <v>226</v>
      </c>
      <c r="J95" s="4" t="s">
        <v>241</v>
      </c>
      <c r="K95" s="4" t="s">
        <v>224</v>
      </c>
      <c r="L95" s="4">
        <v>64041100</v>
      </c>
      <c r="M95" s="4" t="s">
        <v>218</v>
      </c>
    </row>
    <row r="96" spans="1:13" ht="117.6" customHeight="1" x14ac:dyDescent="0.2">
      <c r="A96" s="3"/>
      <c r="B96" s="5" t="s">
        <v>115</v>
      </c>
      <c r="C96" s="5" t="s">
        <v>0</v>
      </c>
      <c r="D96" s="6">
        <v>38</v>
      </c>
      <c r="E96" s="11">
        <v>90</v>
      </c>
      <c r="F96" s="11">
        <f t="shared" si="1"/>
        <v>3420</v>
      </c>
      <c r="G96" s="4" t="s">
        <v>213</v>
      </c>
      <c r="H96" s="4" t="s">
        <v>240</v>
      </c>
      <c r="I96" s="4" t="s">
        <v>226</v>
      </c>
      <c r="J96" s="4" t="s">
        <v>241</v>
      </c>
      <c r="K96" s="4" t="s">
        <v>224</v>
      </c>
      <c r="L96" s="4">
        <v>64041100</v>
      </c>
      <c r="M96" s="4" t="s">
        <v>218</v>
      </c>
    </row>
    <row r="97" spans="1:13" ht="117.6" customHeight="1" x14ac:dyDescent="0.2">
      <c r="A97" s="3"/>
      <c r="B97" s="5" t="s">
        <v>114</v>
      </c>
      <c r="C97" s="5" t="s">
        <v>0</v>
      </c>
      <c r="D97" s="6">
        <v>22</v>
      </c>
      <c r="E97" s="11">
        <v>90</v>
      </c>
      <c r="F97" s="11">
        <f t="shared" si="1"/>
        <v>1980</v>
      </c>
      <c r="G97" s="4" t="s">
        <v>213</v>
      </c>
      <c r="H97" s="4" t="s">
        <v>240</v>
      </c>
      <c r="I97" s="4" t="s">
        <v>226</v>
      </c>
      <c r="J97" s="4" t="s">
        <v>241</v>
      </c>
      <c r="K97" s="4" t="s">
        <v>224</v>
      </c>
      <c r="L97" s="4">
        <v>64041100</v>
      </c>
      <c r="M97" s="4" t="s">
        <v>218</v>
      </c>
    </row>
    <row r="98" spans="1:13" ht="117.6" customHeight="1" x14ac:dyDescent="0.2">
      <c r="A98" s="3"/>
      <c r="B98" s="5" t="s">
        <v>113</v>
      </c>
      <c r="C98" s="5" t="s">
        <v>0</v>
      </c>
      <c r="D98" s="6">
        <v>9</v>
      </c>
      <c r="E98" s="11">
        <v>90</v>
      </c>
      <c r="F98" s="11">
        <f t="shared" si="1"/>
        <v>810</v>
      </c>
      <c r="G98" s="4" t="s">
        <v>213</v>
      </c>
      <c r="H98" s="4" t="s">
        <v>240</v>
      </c>
      <c r="I98" s="4" t="s">
        <v>226</v>
      </c>
      <c r="J98" s="4" t="s">
        <v>241</v>
      </c>
      <c r="K98" s="4" t="s">
        <v>224</v>
      </c>
      <c r="L98" s="4">
        <v>64041100</v>
      </c>
      <c r="M98" s="4" t="s">
        <v>218</v>
      </c>
    </row>
    <row r="99" spans="1:13" ht="117.6" customHeight="1" x14ac:dyDescent="0.2">
      <c r="A99" s="3"/>
      <c r="B99" s="5" t="s">
        <v>112</v>
      </c>
      <c r="C99" s="5" t="s">
        <v>0</v>
      </c>
      <c r="D99" s="6">
        <v>41</v>
      </c>
      <c r="E99" s="11">
        <v>90</v>
      </c>
      <c r="F99" s="11">
        <f t="shared" si="1"/>
        <v>3690</v>
      </c>
      <c r="G99" s="4" t="s">
        <v>213</v>
      </c>
      <c r="H99" s="4" t="s">
        <v>240</v>
      </c>
      <c r="I99" s="4" t="s">
        <v>226</v>
      </c>
      <c r="J99" s="4" t="s">
        <v>241</v>
      </c>
      <c r="K99" s="4" t="s">
        <v>224</v>
      </c>
      <c r="L99" s="4">
        <v>64041100</v>
      </c>
      <c r="M99" s="4" t="s">
        <v>218</v>
      </c>
    </row>
    <row r="100" spans="1:13" ht="117.6" customHeight="1" x14ac:dyDescent="0.2">
      <c r="A100" s="3"/>
      <c r="B100" s="5" t="s">
        <v>111</v>
      </c>
      <c r="C100" s="5" t="s">
        <v>0</v>
      </c>
      <c r="D100" s="6">
        <v>20</v>
      </c>
      <c r="E100" s="11">
        <v>90</v>
      </c>
      <c r="F100" s="11">
        <f t="shared" si="1"/>
        <v>1800</v>
      </c>
      <c r="G100" s="4" t="s">
        <v>213</v>
      </c>
      <c r="H100" s="4" t="s">
        <v>240</v>
      </c>
      <c r="I100" s="4" t="s">
        <v>226</v>
      </c>
      <c r="J100" s="4" t="s">
        <v>241</v>
      </c>
      <c r="K100" s="4" t="s">
        <v>224</v>
      </c>
      <c r="L100" s="4">
        <v>64041100</v>
      </c>
      <c r="M100" s="4" t="s">
        <v>218</v>
      </c>
    </row>
    <row r="101" spans="1:13" ht="117.6" customHeight="1" x14ac:dyDescent="0.2">
      <c r="A101" s="3"/>
      <c r="B101" s="5" t="s">
        <v>110</v>
      </c>
      <c r="C101" s="5" t="s">
        <v>0</v>
      </c>
      <c r="D101" s="6">
        <v>16</v>
      </c>
      <c r="E101" s="11">
        <v>90</v>
      </c>
      <c r="F101" s="11">
        <f t="shared" si="1"/>
        <v>1440</v>
      </c>
      <c r="G101" s="4" t="s">
        <v>213</v>
      </c>
      <c r="H101" s="4" t="s">
        <v>240</v>
      </c>
      <c r="I101" s="4" t="s">
        <v>226</v>
      </c>
      <c r="J101" s="4" t="s">
        <v>241</v>
      </c>
      <c r="K101" s="4" t="s">
        <v>224</v>
      </c>
      <c r="L101" s="4">
        <v>64041100</v>
      </c>
      <c r="M101" s="4" t="s">
        <v>218</v>
      </c>
    </row>
    <row r="102" spans="1:13" ht="117.6" customHeight="1" x14ac:dyDescent="0.2">
      <c r="A102" s="3"/>
      <c r="B102" s="5" t="s">
        <v>109</v>
      </c>
      <c r="C102" s="5" t="s">
        <v>0</v>
      </c>
      <c r="D102" s="6">
        <v>20</v>
      </c>
      <c r="E102" s="11">
        <v>90</v>
      </c>
      <c r="F102" s="11">
        <f t="shared" si="1"/>
        <v>1800</v>
      </c>
      <c r="G102" s="4" t="s">
        <v>213</v>
      </c>
      <c r="H102" s="4" t="s">
        <v>240</v>
      </c>
      <c r="I102" s="4" t="s">
        <v>226</v>
      </c>
      <c r="J102" s="4" t="s">
        <v>241</v>
      </c>
      <c r="K102" s="4" t="s">
        <v>224</v>
      </c>
      <c r="L102" s="4">
        <v>64041100</v>
      </c>
      <c r="M102" s="4" t="s">
        <v>218</v>
      </c>
    </row>
    <row r="103" spans="1:13" ht="117.6" customHeight="1" x14ac:dyDescent="0.2">
      <c r="A103" s="3"/>
      <c r="B103" s="5" t="s">
        <v>108</v>
      </c>
      <c r="C103" s="5" t="s">
        <v>0</v>
      </c>
      <c r="D103" s="6">
        <v>3</v>
      </c>
      <c r="E103" s="11">
        <v>90</v>
      </c>
      <c r="F103" s="11">
        <f t="shared" si="1"/>
        <v>270</v>
      </c>
      <c r="G103" s="4" t="s">
        <v>213</v>
      </c>
      <c r="H103" s="4" t="s">
        <v>242</v>
      </c>
      <c r="I103" s="4" t="s">
        <v>214</v>
      </c>
      <c r="J103" s="4" t="s">
        <v>216</v>
      </c>
      <c r="K103" s="4" t="s">
        <v>217</v>
      </c>
      <c r="L103" s="4">
        <v>64041100</v>
      </c>
      <c r="M103" s="4" t="s">
        <v>218</v>
      </c>
    </row>
    <row r="104" spans="1:13" ht="117.6" customHeight="1" x14ac:dyDescent="0.2">
      <c r="A104" s="3"/>
      <c r="B104" s="5" t="s">
        <v>107</v>
      </c>
      <c r="C104" s="5" t="s">
        <v>0</v>
      </c>
      <c r="D104" s="6">
        <v>3</v>
      </c>
      <c r="E104" s="11">
        <v>90</v>
      </c>
      <c r="F104" s="11">
        <f t="shared" si="1"/>
        <v>270</v>
      </c>
      <c r="G104" s="4" t="s">
        <v>213</v>
      </c>
      <c r="H104" s="4" t="s">
        <v>242</v>
      </c>
      <c r="I104" s="4" t="s">
        <v>214</v>
      </c>
      <c r="J104" s="4" t="s">
        <v>216</v>
      </c>
      <c r="K104" s="4" t="s">
        <v>217</v>
      </c>
      <c r="L104" s="4">
        <v>64041100</v>
      </c>
      <c r="M104" s="4" t="s">
        <v>218</v>
      </c>
    </row>
    <row r="105" spans="1:13" ht="117.6" customHeight="1" x14ac:dyDescent="0.2">
      <c r="A105" s="3"/>
      <c r="B105" s="5" t="s">
        <v>106</v>
      </c>
      <c r="C105" s="5" t="s">
        <v>0</v>
      </c>
      <c r="D105" s="6">
        <v>1</v>
      </c>
      <c r="E105" s="11">
        <v>90</v>
      </c>
      <c r="F105" s="11">
        <f t="shared" si="1"/>
        <v>90</v>
      </c>
      <c r="G105" s="4" t="s">
        <v>213</v>
      </c>
      <c r="H105" s="4" t="s">
        <v>242</v>
      </c>
      <c r="I105" s="4" t="s">
        <v>214</v>
      </c>
      <c r="J105" s="4" t="s">
        <v>216</v>
      </c>
      <c r="K105" s="4" t="s">
        <v>217</v>
      </c>
      <c r="L105" s="4">
        <v>64041100</v>
      </c>
      <c r="M105" s="4" t="s">
        <v>218</v>
      </c>
    </row>
    <row r="106" spans="1:13" ht="117.6" customHeight="1" x14ac:dyDescent="0.2">
      <c r="A106" s="3"/>
      <c r="B106" s="5" t="s">
        <v>105</v>
      </c>
      <c r="C106" s="5" t="s">
        <v>0</v>
      </c>
      <c r="D106" s="6">
        <v>1</v>
      </c>
      <c r="E106" s="11">
        <v>90</v>
      </c>
      <c r="F106" s="11">
        <f t="shared" si="1"/>
        <v>90</v>
      </c>
      <c r="G106" s="4" t="s">
        <v>213</v>
      </c>
      <c r="H106" s="4" t="s">
        <v>242</v>
      </c>
      <c r="I106" s="4" t="s">
        <v>214</v>
      </c>
      <c r="J106" s="4" t="s">
        <v>216</v>
      </c>
      <c r="K106" s="4" t="s">
        <v>217</v>
      </c>
      <c r="L106" s="4">
        <v>64041100</v>
      </c>
      <c r="M106" s="4" t="s">
        <v>218</v>
      </c>
    </row>
    <row r="107" spans="1:13" ht="117.6" customHeight="1" x14ac:dyDescent="0.2">
      <c r="A107" s="3"/>
      <c r="B107" s="5" t="s">
        <v>104</v>
      </c>
      <c r="C107" s="5" t="s">
        <v>0</v>
      </c>
      <c r="D107" s="6">
        <v>1</v>
      </c>
      <c r="E107" s="11">
        <v>90</v>
      </c>
      <c r="F107" s="11">
        <f t="shared" si="1"/>
        <v>90</v>
      </c>
      <c r="G107" s="4" t="s">
        <v>213</v>
      </c>
      <c r="H107" s="4" t="s">
        <v>242</v>
      </c>
      <c r="I107" s="4" t="s">
        <v>214</v>
      </c>
      <c r="J107" s="4" t="s">
        <v>216</v>
      </c>
      <c r="K107" s="4" t="s">
        <v>217</v>
      </c>
      <c r="L107" s="4">
        <v>64041100</v>
      </c>
      <c r="M107" s="4" t="s">
        <v>218</v>
      </c>
    </row>
    <row r="108" spans="1:13" ht="117.6" customHeight="1" x14ac:dyDescent="0.2">
      <c r="A108" s="3"/>
      <c r="B108" s="5" t="s">
        <v>103</v>
      </c>
      <c r="C108" s="5" t="s">
        <v>0</v>
      </c>
      <c r="D108" s="6">
        <v>2</v>
      </c>
      <c r="E108" s="11">
        <v>90</v>
      </c>
      <c r="F108" s="11">
        <f t="shared" si="1"/>
        <v>180</v>
      </c>
      <c r="G108" s="4" t="s">
        <v>213</v>
      </c>
      <c r="H108" s="4" t="s">
        <v>242</v>
      </c>
      <c r="I108" s="4" t="s">
        <v>214</v>
      </c>
      <c r="J108" s="4" t="s">
        <v>216</v>
      </c>
      <c r="K108" s="4" t="s">
        <v>217</v>
      </c>
      <c r="L108" s="4">
        <v>64041100</v>
      </c>
      <c r="M108" s="4" t="s">
        <v>218</v>
      </c>
    </row>
    <row r="109" spans="1:13" ht="117.6" customHeight="1" x14ac:dyDescent="0.2">
      <c r="A109" s="3"/>
      <c r="B109" s="5" t="s">
        <v>102</v>
      </c>
      <c r="C109" s="5" t="s">
        <v>0</v>
      </c>
      <c r="D109" s="6">
        <v>2</v>
      </c>
      <c r="E109" s="11">
        <v>90</v>
      </c>
      <c r="F109" s="11">
        <f t="shared" si="1"/>
        <v>180</v>
      </c>
      <c r="G109" s="4" t="s">
        <v>213</v>
      </c>
      <c r="H109" s="4" t="s">
        <v>242</v>
      </c>
      <c r="I109" s="4" t="s">
        <v>214</v>
      </c>
      <c r="J109" s="4" t="s">
        <v>216</v>
      </c>
      <c r="K109" s="4" t="s">
        <v>217</v>
      </c>
      <c r="L109" s="4">
        <v>64041100</v>
      </c>
      <c r="M109" s="4" t="s">
        <v>218</v>
      </c>
    </row>
    <row r="110" spans="1:13" ht="117.6" customHeight="1" x14ac:dyDescent="0.2">
      <c r="A110" s="3"/>
      <c r="B110" s="5" t="s">
        <v>101</v>
      </c>
      <c r="C110" s="5" t="s">
        <v>0</v>
      </c>
      <c r="D110" s="6">
        <v>1</v>
      </c>
      <c r="E110" s="11">
        <v>225</v>
      </c>
      <c r="F110" s="11">
        <f t="shared" si="1"/>
        <v>225</v>
      </c>
      <c r="G110" s="4" t="e">
        <v>#N/A</v>
      </c>
      <c r="H110" s="4" t="e">
        <v>#N/A</v>
      </c>
      <c r="I110" s="4" t="e">
        <v>#N/A</v>
      </c>
      <c r="J110" s="4" t="e">
        <v>#N/A</v>
      </c>
      <c r="K110" s="4" t="e">
        <v>#N/A</v>
      </c>
      <c r="L110" s="4" t="e">
        <v>#N/A</v>
      </c>
      <c r="M110" s="4" t="e">
        <v>#N/A</v>
      </c>
    </row>
    <row r="111" spans="1:13" ht="117.6" customHeight="1" x14ac:dyDescent="0.2">
      <c r="A111" s="3"/>
      <c r="B111" s="5" t="s">
        <v>100</v>
      </c>
      <c r="C111" s="5" t="s">
        <v>0</v>
      </c>
      <c r="D111" s="6">
        <v>1</v>
      </c>
      <c r="E111" s="11">
        <v>225</v>
      </c>
      <c r="F111" s="11">
        <f t="shared" si="1"/>
        <v>225</v>
      </c>
      <c r="G111" s="4" t="e">
        <v>#N/A</v>
      </c>
      <c r="H111" s="4" t="e">
        <v>#N/A</v>
      </c>
      <c r="I111" s="4" t="e">
        <v>#N/A</v>
      </c>
      <c r="J111" s="4" t="e">
        <v>#N/A</v>
      </c>
      <c r="K111" s="4" t="e">
        <v>#N/A</v>
      </c>
      <c r="L111" s="4" t="e">
        <v>#N/A</v>
      </c>
      <c r="M111" s="4" t="e">
        <v>#N/A</v>
      </c>
    </row>
    <row r="112" spans="1:13" ht="117.6" customHeight="1" x14ac:dyDescent="0.2">
      <c r="A112" s="3"/>
      <c r="B112" s="5" t="s">
        <v>99</v>
      </c>
      <c r="C112" s="5" t="s">
        <v>0</v>
      </c>
      <c r="D112" s="6">
        <v>4</v>
      </c>
      <c r="E112" s="11">
        <v>172</v>
      </c>
      <c r="F112" s="11">
        <f t="shared" si="1"/>
        <v>688</v>
      </c>
      <c r="G112" s="4" t="e">
        <v>#N/A</v>
      </c>
      <c r="H112" s="4" t="e">
        <v>#N/A</v>
      </c>
      <c r="I112" s="4" t="e">
        <v>#N/A</v>
      </c>
      <c r="J112" s="4" t="e">
        <v>#N/A</v>
      </c>
      <c r="K112" s="4" t="e">
        <v>#N/A</v>
      </c>
      <c r="L112" s="4" t="e">
        <v>#N/A</v>
      </c>
      <c r="M112" s="4" t="e">
        <v>#N/A</v>
      </c>
    </row>
    <row r="113" spans="1:13" ht="117.6" customHeight="1" x14ac:dyDescent="0.2">
      <c r="A113" s="3"/>
      <c r="B113" s="5" t="s">
        <v>98</v>
      </c>
      <c r="C113" s="5" t="s">
        <v>0</v>
      </c>
      <c r="D113" s="6">
        <v>15</v>
      </c>
      <c r="E113" s="11">
        <v>100</v>
      </c>
      <c r="F113" s="11">
        <f t="shared" si="1"/>
        <v>1500</v>
      </c>
      <c r="G113" s="4" t="s">
        <v>228</v>
      </c>
      <c r="H113" s="4" t="s">
        <v>243</v>
      </c>
      <c r="I113" s="4" t="s">
        <v>229</v>
      </c>
      <c r="J113" s="4" t="s">
        <v>244</v>
      </c>
      <c r="K113" s="4" t="s">
        <v>217</v>
      </c>
      <c r="L113" s="4">
        <v>64041100</v>
      </c>
      <c r="M113" s="4" t="s">
        <v>232</v>
      </c>
    </row>
    <row r="114" spans="1:13" ht="117.6" customHeight="1" x14ac:dyDescent="0.2">
      <c r="A114" s="3"/>
      <c r="B114" s="5" t="s">
        <v>97</v>
      </c>
      <c r="C114" s="5" t="s">
        <v>0</v>
      </c>
      <c r="D114" s="6">
        <v>16</v>
      </c>
      <c r="E114" s="11">
        <v>100</v>
      </c>
      <c r="F114" s="11">
        <f t="shared" si="1"/>
        <v>1600</v>
      </c>
      <c r="G114" s="4" t="s">
        <v>228</v>
      </c>
      <c r="H114" s="4" t="s">
        <v>243</v>
      </c>
      <c r="I114" s="4" t="s">
        <v>229</v>
      </c>
      <c r="J114" s="4" t="s">
        <v>244</v>
      </c>
      <c r="K114" s="4" t="s">
        <v>217</v>
      </c>
      <c r="L114" s="4">
        <v>64041100</v>
      </c>
      <c r="M114" s="4" t="s">
        <v>232</v>
      </c>
    </row>
    <row r="115" spans="1:13" ht="117.6" customHeight="1" x14ac:dyDescent="0.2">
      <c r="A115" s="3"/>
      <c r="B115" s="5" t="s">
        <v>96</v>
      </c>
      <c r="C115" s="5" t="s">
        <v>0</v>
      </c>
      <c r="D115" s="6">
        <v>35</v>
      </c>
      <c r="E115" s="11">
        <v>100</v>
      </c>
      <c r="F115" s="11">
        <f t="shared" si="1"/>
        <v>3500</v>
      </c>
      <c r="G115" s="4" t="s">
        <v>228</v>
      </c>
      <c r="H115" s="4" t="s">
        <v>243</v>
      </c>
      <c r="I115" s="4" t="s">
        <v>229</v>
      </c>
      <c r="J115" s="4" t="s">
        <v>244</v>
      </c>
      <c r="K115" s="4" t="s">
        <v>217</v>
      </c>
      <c r="L115" s="4">
        <v>64041100</v>
      </c>
      <c r="M115" s="4" t="s">
        <v>232</v>
      </c>
    </row>
    <row r="116" spans="1:13" ht="117.6" customHeight="1" x14ac:dyDescent="0.2">
      <c r="A116" s="3"/>
      <c r="B116" s="5" t="s">
        <v>95</v>
      </c>
      <c r="C116" s="5" t="s">
        <v>0</v>
      </c>
      <c r="D116" s="6">
        <v>109</v>
      </c>
      <c r="E116" s="11">
        <v>100</v>
      </c>
      <c r="F116" s="11">
        <f t="shared" si="1"/>
        <v>10900</v>
      </c>
      <c r="G116" s="4" t="s">
        <v>228</v>
      </c>
      <c r="H116" s="4" t="s">
        <v>243</v>
      </c>
      <c r="I116" s="4" t="s">
        <v>229</v>
      </c>
      <c r="J116" s="4" t="s">
        <v>244</v>
      </c>
      <c r="K116" s="4" t="s">
        <v>217</v>
      </c>
      <c r="L116" s="4">
        <v>64041100</v>
      </c>
      <c r="M116" s="4" t="s">
        <v>232</v>
      </c>
    </row>
    <row r="117" spans="1:13" ht="117.6" customHeight="1" x14ac:dyDescent="0.2">
      <c r="A117" s="3"/>
      <c r="B117" s="5" t="s">
        <v>94</v>
      </c>
      <c r="C117" s="5" t="s">
        <v>0</v>
      </c>
      <c r="D117" s="6">
        <v>73</v>
      </c>
      <c r="E117" s="11">
        <v>100</v>
      </c>
      <c r="F117" s="11">
        <f t="shared" si="1"/>
        <v>7300</v>
      </c>
      <c r="G117" s="4" t="s">
        <v>228</v>
      </c>
      <c r="H117" s="4" t="s">
        <v>243</v>
      </c>
      <c r="I117" s="4" t="s">
        <v>229</v>
      </c>
      <c r="J117" s="4" t="s">
        <v>244</v>
      </c>
      <c r="K117" s="4" t="s">
        <v>217</v>
      </c>
      <c r="L117" s="4">
        <v>64041100</v>
      </c>
      <c r="M117" s="4" t="s">
        <v>232</v>
      </c>
    </row>
    <row r="118" spans="1:13" ht="117.6" customHeight="1" x14ac:dyDescent="0.2">
      <c r="A118" s="3"/>
      <c r="B118" s="5" t="s">
        <v>93</v>
      </c>
      <c r="C118" s="5" t="s">
        <v>0</v>
      </c>
      <c r="D118" s="6">
        <v>50</v>
      </c>
      <c r="E118" s="11">
        <v>100</v>
      </c>
      <c r="F118" s="11">
        <f t="shared" si="1"/>
        <v>5000</v>
      </c>
      <c r="G118" s="4" t="s">
        <v>228</v>
      </c>
      <c r="H118" s="4" t="s">
        <v>243</v>
      </c>
      <c r="I118" s="4" t="s">
        <v>229</v>
      </c>
      <c r="J118" s="4" t="s">
        <v>244</v>
      </c>
      <c r="K118" s="4" t="s">
        <v>217</v>
      </c>
      <c r="L118" s="4">
        <v>64041100</v>
      </c>
      <c r="M118" s="4" t="s">
        <v>232</v>
      </c>
    </row>
    <row r="119" spans="1:13" ht="117.6" customHeight="1" x14ac:dyDescent="0.2">
      <c r="A119" s="3"/>
      <c r="B119" s="5" t="s">
        <v>92</v>
      </c>
      <c r="C119" s="5" t="s">
        <v>0</v>
      </c>
      <c r="D119" s="6">
        <v>3</v>
      </c>
      <c r="E119" s="11">
        <v>100</v>
      </c>
      <c r="F119" s="11">
        <f t="shared" si="1"/>
        <v>300</v>
      </c>
      <c r="G119" s="4" t="s">
        <v>228</v>
      </c>
      <c r="H119" s="4" t="s">
        <v>243</v>
      </c>
      <c r="I119" s="4" t="s">
        <v>229</v>
      </c>
      <c r="J119" s="4" t="s">
        <v>245</v>
      </c>
      <c r="K119" s="4" t="s">
        <v>217</v>
      </c>
      <c r="L119" s="4">
        <v>64041100</v>
      </c>
      <c r="M119" s="4" t="s">
        <v>232</v>
      </c>
    </row>
    <row r="120" spans="1:13" ht="117.6" customHeight="1" x14ac:dyDescent="0.2">
      <c r="A120" s="3"/>
      <c r="B120" s="5" t="s">
        <v>91</v>
      </c>
      <c r="C120" s="5" t="s">
        <v>0</v>
      </c>
      <c r="D120" s="6">
        <v>4</v>
      </c>
      <c r="E120" s="11">
        <v>100</v>
      </c>
      <c r="F120" s="11">
        <f t="shared" si="1"/>
        <v>400</v>
      </c>
      <c r="G120" s="4" t="s">
        <v>228</v>
      </c>
      <c r="H120" s="4" t="s">
        <v>243</v>
      </c>
      <c r="I120" s="4" t="s">
        <v>229</v>
      </c>
      <c r="J120" s="4" t="s">
        <v>245</v>
      </c>
      <c r="K120" s="4" t="s">
        <v>217</v>
      </c>
      <c r="L120" s="4">
        <v>64041100</v>
      </c>
      <c r="M120" s="4" t="s">
        <v>232</v>
      </c>
    </row>
    <row r="121" spans="1:13" ht="117.6" customHeight="1" x14ac:dyDescent="0.2">
      <c r="A121" s="3"/>
      <c r="B121" s="5" t="s">
        <v>90</v>
      </c>
      <c r="C121" s="5" t="s">
        <v>0</v>
      </c>
      <c r="D121" s="6">
        <v>10</v>
      </c>
      <c r="E121" s="11">
        <v>100</v>
      </c>
      <c r="F121" s="11">
        <f t="shared" si="1"/>
        <v>1000</v>
      </c>
      <c r="G121" s="4" t="s">
        <v>228</v>
      </c>
      <c r="H121" s="4" t="s">
        <v>243</v>
      </c>
      <c r="I121" s="4" t="s">
        <v>229</v>
      </c>
      <c r="J121" s="4" t="s">
        <v>245</v>
      </c>
      <c r="K121" s="4" t="s">
        <v>217</v>
      </c>
      <c r="L121" s="4">
        <v>64041100</v>
      </c>
      <c r="M121" s="4" t="s">
        <v>232</v>
      </c>
    </row>
    <row r="122" spans="1:13" ht="117.6" customHeight="1" x14ac:dyDescent="0.2">
      <c r="A122" s="3"/>
      <c r="B122" s="5" t="s">
        <v>89</v>
      </c>
      <c r="C122" s="5" t="s">
        <v>0</v>
      </c>
      <c r="D122" s="6">
        <v>76</v>
      </c>
      <c r="E122" s="11">
        <v>100</v>
      </c>
      <c r="F122" s="11">
        <f t="shared" si="1"/>
        <v>7600</v>
      </c>
      <c r="G122" s="4" t="s">
        <v>228</v>
      </c>
      <c r="H122" s="4" t="s">
        <v>243</v>
      </c>
      <c r="I122" s="4" t="s">
        <v>229</v>
      </c>
      <c r="J122" s="4" t="s">
        <v>245</v>
      </c>
      <c r="K122" s="4" t="s">
        <v>217</v>
      </c>
      <c r="L122" s="4">
        <v>64041100</v>
      </c>
      <c r="M122" s="4" t="s">
        <v>232</v>
      </c>
    </row>
    <row r="123" spans="1:13" ht="117.6" customHeight="1" x14ac:dyDescent="0.2">
      <c r="A123" s="3"/>
      <c r="B123" s="5" t="s">
        <v>88</v>
      </c>
      <c r="C123" s="5" t="s">
        <v>0</v>
      </c>
      <c r="D123" s="6">
        <v>49</v>
      </c>
      <c r="E123" s="11">
        <v>100</v>
      </c>
      <c r="F123" s="11">
        <f t="shared" si="1"/>
        <v>4900</v>
      </c>
      <c r="G123" s="4" t="s">
        <v>228</v>
      </c>
      <c r="H123" s="4" t="s">
        <v>243</v>
      </c>
      <c r="I123" s="4" t="s">
        <v>229</v>
      </c>
      <c r="J123" s="4" t="s">
        <v>245</v>
      </c>
      <c r="K123" s="4" t="s">
        <v>217</v>
      </c>
      <c r="L123" s="4">
        <v>64041100</v>
      </c>
      <c r="M123" s="4" t="s">
        <v>232</v>
      </c>
    </row>
    <row r="124" spans="1:13" ht="117.6" customHeight="1" x14ac:dyDescent="0.2">
      <c r="A124" s="3"/>
      <c r="B124" s="5" t="s">
        <v>87</v>
      </c>
      <c r="C124" s="5" t="s">
        <v>0</v>
      </c>
      <c r="D124" s="6">
        <v>45</v>
      </c>
      <c r="E124" s="11">
        <v>100</v>
      </c>
      <c r="F124" s="11">
        <f t="shared" si="1"/>
        <v>4500</v>
      </c>
      <c r="G124" s="4" t="s">
        <v>228</v>
      </c>
      <c r="H124" s="4" t="s">
        <v>243</v>
      </c>
      <c r="I124" s="4" t="s">
        <v>229</v>
      </c>
      <c r="J124" s="4" t="s">
        <v>245</v>
      </c>
      <c r="K124" s="4" t="s">
        <v>217</v>
      </c>
      <c r="L124" s="4">
        <v>64041100</v>
      </c>
      <c r="M124" s="4" t="s">
        <v>232</v>
      </c>
    </row>
    <row r="125" spans="1:13" ht="117.6" customHeight="1" x14ac:dyDescent="0.2">
      <c r="A125" s="3"/>
      <c r="B125" s="5" t="s">
        <v>86</v>
      </c>
      <c r="C125" s="5" t="s">
        <v>0</v>
      </c>
      <c r="D125" s="6">
        <v>12</v>
      </c>
      <c r="E125" s="11">
        <v>100</v>
      </c>
      <c r="F125" s="11">
        <f t="shared" si="1"/>
        <v>1200</v>
      </c>
      <c r="G125" s="4" t="s">
        <v>228</v>
      </c>
      <c r="H125" s="4" t="s">
        <v>243</v>
      </c>
      <c r="I125" s="4" t="s">
        <v>229</v>
      </c>
      <c r="J125" s="4" t="s">
        <v>246</v>
      </c>
      <c r="K125" s="4" t="s">
        <v>217</v>
      </c>
      <c r="L125" s="4">
        <v>64041100</v>
      </c>
      <c r="M125" s="4" t="s">
        <v>232</v>
      </c>
    </row>
    <row r="126" spans="1:13" ht="117.6" customHeight="1" x14ac:dyDescent="0.2">
      <c r="A126" s="3"/>
      <c r="B126" s="5" t="s">
        <v>85</v>
      </c>
      <c r="C126" s="5" t="s">
        <v>0</v>
      </c>
      <c r="D126" s="6">
        <v>8</v>
      </c>
      <c r="E126" s="11">
        <v>100</v>
      </c>
      <c r="F126" s="11">
        <f t="shared" si="1"/>
        <v>800</v>
      </c>
      <c r="G126" s="4" t="s">
        <v>228</v>
      </c>
      <c r="H126" s="4" t="s">
        <v>243</v>
      </c>
      <c r="I126" s="4" t="s">
        <v>229</v>
      </c>
      <c r="J126" s="4" t="s">
        <v>246</v>
      </c>
      <c r="K126" s="4" t="s">
        <v>217</v>
      </c>
      <c r="L126" s="4">
        <v>64041100</v>
      </c>
      <c r="M126" s="4" t="s">
        <v>232</v>
      </c>
    </row>
    <row r="127" spans="1:13" ht="117.6" customHeight="1" x14ac:dyDescent="0.2">
      <c r="A127" s="3"/>
      <c r="B127" s="5" t="s">
        <v>84</v>
      </c>
      <c r="C127" s="5" t="s">
        <v>0</v>
      </c>
      <c r="D127" s="6">
        <v>24</v>
      </c>
      <c r="E127" s="11">
        <v>100</v>
      </c>
      <c r="F127" s="11">
        <f t="shared" si="1"/>
        <v>2400</v>
      </c>
      <c r="G127" s="4" t="s">
        <v>228</v>
      </c>
      <c r="H127" s="4" t="s">
        <v>243</v>
      </c>
      <c r="I127" s="4" t="s">
        <v>229</v>
      </c>
      <c r="J127" s="4" t="s">
        <v>246</v>
      </c>
      <c r="K127" s="4" t="s">
        <v>217</v>
      </c>
      <c r="L127" s="4">
        <v>64041100</v>
      </c>
      <c r="M127" s="4" t="s">
        <v>232</v>
      </c>
    </row>
    <row r="128" spans="1:13" ht="117.6" customHeight="1" x14ac:dyDescent="0.2">
      <c r="A128" s="3"/>
      <c r="B128" s="5" t="s">
        <v>83</v>
      </c>
      <c r="C128" s="5" t="s">
        <v>0</v>
      </c>
      <c r="D128" s="6">
        <v>104</v>
      </c>
      <c r="E128" s="11">
        <v>100</v>
      </c>
      <c r="F128" s="11">
        <f t="shared" si="1"/>
        <v>10400</v>
      </c>
      <c r="G128" s="4" t="s">
        <v>228</v>
      </c>
      <c r="H128" s="4" t="s">
        <v>243</v>
      </c>
      <c r="I128" s="4" t="s">
        <v>229</v>
      </c>
      <c r="J128" s="4" t="s">
        <v>246</v>
      </c>
      <c r="K128" s="4" t="s">
        <v>217</v>
      </c>
      <c r="L128" s="4">
        <v>64041100</v>
      </c>
      <c r="M128" s="4" t="s">
        <v>232</v>
      </c>
    </row>
    <row r="129" spans="1:13" ht="117.6" customHeight="1" x14ac:dyDescent="0.2">
      <c r="A129" s="3"/>
      <c r="B129" s="5" t="s">
        <v>82</v>
      </c>
      <c r="C129" s="5" t="s">
        <v>0</v>
      </c>
      <c r="D129" s="6">
        <v>56</v>
      </c>
      <c r="E129" s="11">
        <v>100</v>
      </c>
      <c r="F129" s="11">
        <f t="shared" si="1"/>
        <v>5600</v>
      </c>
      <c r="G129" s="4" t="s">
        <v>228</v>
      </c>
      <c r="H129" s="4" t="s">
        <v>243</v>
      </c>
      <c r="I129" s="4" t="s">
        <v>229</v>
      </c>
      <c r="J129" s="4" t="s">
        <v>246</v>
      </c>
      <c r="K129" s="4" t="s">
        <v>217</v>
      </c>
      <c r="L129" s="4">
        <v>64041100</v>
      </c>
      <c r="M129" s="4" t="s">
        <v>232</v>
      </c>
    </row>
    <row r="130" spans="1:13" ht="117.6" customHeight="1" x14ac:dyDescent="0.2">
      <c r="A130" s="3"/>
      <c r="B130" s="5" t="s">
        <v>81</v>
      </c>
      <c r="C130" s="5" t="s">
        <v>0</v>
      </c>
      <c r="D130" s="6">
        <v>65</v>
      </c>
      <c r="E130" s="11">
        <v>100</v>
      </c>
      <c r="F130" s="11">
        <f t="shared" si="1"/>
        <v>6500</v>
      </c>
      <c r="G130" s="4" t="s">
        <v>228</v>
      </c>
      <c r="H130" s="4" t="s">
        <v>243</v>
      </c>
      <c r="I130" s="4" t="s">
        <v>229</v>
      </c>
      <c r="J130" s="4" t="s">
        <v>246</v>
      </c>
      <c r="K130" s="4" t="s">
        <v>217</v>
      </c>
      <c r="L130" s="4">
        <v>64041100</v>
      </c>
      <c r="M130" s="4" t="s">
        <v>232</v>
      </c>
    </row>
    <row r="131" spans="1:13" ht="117.6" customHeight="1" x14ac:dyDescent="0.2">
      <c r="A131" s="3"/>
      <c r="B131" s="5" t="s">
        <v>80</v>
      </c>
      <c r="C131" s="5" t="s">
        <v>0</v>
      </c>
      <c r="D131" s="6">
        <v>17</v>
      </c>
      <c r="E131" s="11">
        <v>100</v>
      </c>
      <c r="F131" s="11">
        <f t="shared" si="1"/>
        <v>1700</v>
      </c>
      <c r="G131" s="4" t="s">
        <v>228</v>
      </c>
      <c r="H131" s="4" t="s">
        <v>243</v>
      </c>
      <c r="I131" s="4" t="s">
        <v>229</v>
      </c>
      <c r="J131" s="4" t="s">
        <v>247</v>
      </c>
      <c r="K131" s="4" t="s">
        <v>233</v>
      </c>
      <c r="L131" s="4">
        <v>64041100</v>
      </c>
      <c r="M131" s="4" t="s">
        <v>232</v>
      </c>
    </row>
    <row r="132" spans="1:13" ht="117.6" customHeight="1" x14ac:dyDescent="0.2">
      <c r="A132" s="3"/>
      <c r="B132" s="5" t="s">
        <v>79</v>
      </c>
      <c r="C132" s="5" t="s">
        <v>0</v>
      </c>
      <c r="D132" s="6">
        <v>22</v>
      </c>
      <c r="E132" s="11">
        <v>100</v>
      </c>
      <c r="F132" s="11">
        <f t="shared" si="1"/>
        <v>2200</v>
      </c>
      <c r="G132" s="4" t="s">
        <v>228</v>
      </c>
      <c r="H132" s="4" t="s">
        <v>243</v>
      </c>
      <c r="I132" s="4" t="s">
        <v>229</v>
      </c>
      <c r="J132" s="4" t="s">
        <v>247</v>
      </c>
      <c r="K132" s="4" t="s">
        <v>233</v>
      </c>
      <c r="L132" s="4">
        <v>64041100</v>
      </c>
      <c r="M132" s="4" t="s">
        <v>232</v>
      </c>
    </row>
    <row r="133" spans="1:13" ht="117.6" customHeight="1" x14ac:dyDescent="0.2">
      <c r="A133" s="3"/>
      <c r="B133" s="5" t="s">
        <v>78</v>
      </c>
      <c r="C133" s="5" t="s">
        <v>0</v>
      </c>
      <c r="D133" s="6">
        <v>9</v>
      </c>
      <c r="E133" s="11">
        <v>100</v>
      </c>
      <c r="F133" s="11">
        <f t="shared" ref="F133:F196" si="2">E133*D133</f>
        <v>900</v>
      </c>
      <c r="G133" s="4" t="s">
        <v>228</v>
      </c>
      <c r="H133" s="4" t="s">
        <v>243</v>
      </c>
      <c r="I133" s="4" t="s">
        <v>229</v>
      </c>
      <c r="J133" s="4" t="s">
        <v>247</v>
      </c>
      <c r="K133" s="4" t="s">
        <v>233</v>
      </c>
      <c r="L133" s="4">
        <v>64041100</v>
      </c>
      <c r="M133" s="4" t="s">
        <v>232</v>
      </c>
    </row>
    <row r="134" spans="1:13" ht="117.6" customHeight="1" x14ac:dyDescent="0.2">
      <c r="A134" s="3"/>
      <c r="B134" s="5" t="s">
        <v>77</v>
      </c>
      <c r="C134" s="5" t="s">
        <v>0</v>
      </c>
      <c r="D134" s="6">
        <v>92</v>
      </c>
      <c r="E134" s="11">
        <v>100</v>
      </c>
      <c r="F134" s="11">
        <f t="shared" si="2"/>
        <v>9200</v>
      </c>
      <c r="G134" s="4" t="s">
        <v>228</v>
      </c>
      <c r="H134" s="4" t="s">
        <v>243</v>
      </c>
      <c r="I134" s="4" t="s">
        <v>229</v>
      </c>
      <c r="J134" s="4" t="s">
        <v>247</v>
      </c>
      <c r="K134" s="4" t="s">
        <v>233</v>
      </c>
      <c r="L134" s="4">
        <v>64041100</v>
      </c>
      <c r="M134" s="4" t="s">
        <v>232</v>
      </c>
    </row>
    <row r="135" spans="1:13" ht="117.6" customHeight="1" x14ac:dyDescent="0.2">
      <c r="A135" s="3"/>
      <c r="B135" s="5" t="s">
        <v>76</v>
      </c>
      <c r="C135" s="5" t="s">
        <v>0</v>
      </c>
      <c r="D135" s="6">
        <v>69</v>
      </c>
      <c r="E135" s="11">
        <v>100</v>
      </c>
      <c r="F135" s="11">
        <f t="shared" si="2"/>
        <v>6900</v>
      </c>
      <c r="G135" s="4" t="s">
        <v>228</v>
      </c>
      <c r="H135" s="4" t="s">
        <v>243</v>
      </c>
      <c r="I135" s="4" t="s">
        <v>229</v>
      </c>
      <c r="J135" s="4" t="s">
        <v>247</v>
      </c>
      <c r="K135" s="4" t="s">
        <v>233</v>
      </c>
      <c r="L135" s="4">
        <v>64041100</v>
      </c>
      <c r="M135" s="4" t="s">
        <v>232</v>
      </c>
    </row>
    <row r="136" spans="1:13" ht="117.6" customHeight="1" x14ac:dyDescent="0.2">
      <c r="A136" s="3"/>
      <c r="B136" s="5" t="s">
        <v>75</v>
      </c>
      <c r="C136" s="5" t="s">
        <v>0</v>
      </c>
      <c r="D136" s="6">
        <v>47</v>
      </c>
      <c r="E136" s="11">
        <v>100</v>
      </c>
      <c r="F136" s="11">
        <f t="shared" si="2"/>
        <v>4700</v>
      </c>
      <c r="G136" s="4" t="s">
        <v>228</v>
      </c>
      <c r="H136" s="4" t="s">
        <v>243</v>
      </c>
      <c r="I136" s="4" t="s">
        <v>229</v>
      </c>
      <c r="J136" s="4" t="s">
        <v>247</v>
      </c>
      <c r="K136" s="4" t="s">
        <v>233</v>
      </c>
      <c r="L136" s="4">
        <v>64041100</v>
      </c>
      <c r="M136" s="4" t="s">
        <v>232</v>
      </c>
    </row>
    <row r="137" spans="1:13" ht="117.6" customHeight="1" x14ac:dyDescent="0.2">
      <c r="A137" s="3"/>
      <c r="B137" s="5" t="s">
        <v>74</v>
      </c>
      <c r="C137" s="5" t="s">
        <v>0</v>
      </c>
      <c r="D137" s="6">
        <v>66</v>
      </c>
      <c r="E137" s="11">
        <v>100</v>
      </c>
      <c r="F137" s="11">
        <f t="shared" si="2"/>
        <v>6600</v>
      </c>
      <c r="G137" s="4" t="s">
        <v>228</v>
      </c>
      <c r="H137" s="4" t="s">
        <v>243</v>
      </c>
      <c r="I137" s="4" t="s">
        <v>229</v>
      </c>
      <c r="J137" s="4" t="s">
        <v>248</v>
      </c>
      <c r="K137" s="4" t="s">
        <v>217</v>
      </c>
      <c r="L137" s="4">
        <v>64041100</v>
      </c>
      <c r="M137" s="4" t="s">
        <v>232</v>
      </c>
    </row>
    <row r="138" spans="1:13" ht="117.6" customHeight="1" x14ac:dyDescent="0.2">
      <c r="A138" s="3"/>
      <c r="B138" s="5" t="s">
        <v>73</v>
      </c>
      <c r="C138" s="5" t="s">
        <v>0</v>
      </c>
      <c r="D138" s="6">
        <v>90</v>
      </c>
      <c r="E138" s="11">
        <v>100</v>
      </c>
      <c r="F138" s="11">
        <f t="shared" si="2"/>
        <v>9000</v>
      </c>
      <c r="G138" s="4" t="s">
        <v>228</v>
      </c>
      <c r="H138" s="4" t="s">
        <v>243</v>
      </c>
      <c r="I138" s="4" t="s">
        <v>229</v>
      </c>
      <c r="J138" s="4" t="s">
        <v>248</v>
      </c>
      <c r="K138" s="4" t="s">
        <v>217</v>
      </c>
      <c r="L138" s="4">
        <v>64041100</v>
      </c>
      <c r="M138" s="4" t="s">
        <v>232</v>
      </c>
    </row>
    <row r="139" spans="1:13" ht="117.6" customHeight="1" x14ac:dyDescent="0.2">
      <c r="A139" s="3"/>
      <c r="B139" s="5" t="s">
        <v>72</v>
      </c>
      <c r="C139" s="5" t="s">
        <v>0</v>
      </c>
      <c r="D139" s="6">
        <v>5</v>
      </c>
      <c r="E139" s="11">
        <v>100</v>
      </c>
      <c r="F139" s="11">
        <f t="shared" si="2"/>
        <v>500</v>
      </c>
      <c r="G139" s="4" t="s">
        <v>228</v>
      </c>
      <c r="H139" s="4" t="s">
        <v>243</v>
      </c>
      <c r="I139" s="4" t="s">
        <v>229</v>
      </c>
      <c r="J139" s="4" t="s">
        <v>249</v>
      </c>
      <c r="K139" s="4" t="s">
        <v>217</v>
      </c>
      <c r="L139" s="4">
        <v>64041100</v>
      </c>
      <c r="M139" s="4" t="s">
        <v>232</v>
      </c>
    </row>
    <row r="140" spans="1:13" ht="117.6" customHeight="1" x14ac:dyDescent="0.2">
      <c r="A140" s="3"/>
      <c r="B140" s="5" t="s">
        <v>71</v>
      </c>
      <c r="C140" s="5" t="s">
        <v>0</v>
      </c>
      <c r="D140" s="6">
        <v>22</v>
      </c>
      <c r="E140" s="11">
        <v>100</v>
      </c>
      <c r="F140" s="11">
        <f t="shared" si="2"/>
        <v>2200</v>
      </c>
      <c r="G140" s="4" t="s">
        <v>228</v>
      </c>
      <c r="H140" s="4" t="s">
        <v>243</v>
      </c>
      <c r="I140" s="4" t="s">
        <v>229</v>
      </c>
      <c r="J140" s="4" t="s">
        <v>249</v>
      </c>
      <c r="K140" s="4" t="s">
        <v>217</v>
      </c>
      <c r="L140" s="4">
        <v>64041100</v>
      </c>
      <c r="M140" s="4" t="s">
        <v>232</v>
      </c>
    </row>
    <row r="141" spans="1:13" ht="117.6" customHeight="1" x14ac:dyDescent="0.2">
      <c r="A141" s="3"/>
      <c r="B141" s="5" t="s">
        <v>70</v>
      </c>
      <c r="C141" s="5" t="s">
        <v>0</v>
      </c>
      <c r="D141" s="6">
        <v>37</v>
      </c>
      <c r="E141" s="11">
        <v>100</v>
      </c>
      <c r="F141" s="11">
        <f t="shared" si="2"/>
        <v>3700</v>
      </c>
      <c r="G141" s="4" t="s">
        <v>228</v>
      </c>
      <c r="H141" s="4" t="s">
        <v>243</v>
      </c>
      <c r="I141" s="4" t="s">
        <v>229</v>
      </c>
      <c r="J141" s="4" t="s">
        <v>249</v>
      </c>
      <c r="K141" s="4" t="s">
        <v>217</v>
      </c>
      <c r="L141" s="4">
        <v>64041100</v>
      </c>
      <c r="M141" s="4" t="s">
        <v>232</v>
      </c>
    </row>
    <row r="142" spans="1:13" ht="117.6" customHeight="1" x14ac:dyDescent="0.2">
      <c r="A142" s="3"/>
      <c r="B142" s="5" t="s">
        <v>69</v>
      </c>
      <c r="C142" s="5" t="s">
        <v>0</v>
      </c>
      <c r="D142" s="6">
        <v>20</v>
      </c>
      <c r="E142" s="11">
        <v>100</v>
      </c>
      <c r="F142" s="11">
        <f t="shared" si="2"/>
        <v>2000</v>
      </c>
      <c r="G142" s="4" t="s">
        <v>228</v>
      </c>
      <c r="H142" s="4" t="s">
        <v>243</v>
      </c>
      <c r="I142" s="4" t="s">
        <v>229</v>
      </c>
      <c r="J142" s="4" t="s">
        <v>249</v>
      </c>
      <c r="K142" s="4" t="s">
        <v>217</v>
      </c>
      <c r="L142" s="4">
        <v>64041100</v>
      </c>
      <c r="M142" s="4" t="s">
        <v>232</v>
      </c>
    </row>
    <row r="143" spans="1:13" ht="117.6" customHeight="1" x14ac:dyDescent="0.2">
      <c r="A143" s="3"/>
      <c r="B143" s="5" t="s">
        <v>68</v>
      </c>
      <c r="C143" s="5" t="s">
        <v>0</v>
      </c>
      <c r="D143" s="6">
        <v>4</v>
      </c>
      <c r="E143" s="11">
        <v>100</v>
      </c>
      <c r="F143" s="11">
        <f t="shared" si="2"/>
        <v>400</v>
      </c>
      <c r="G143" s="4" t="s">
        <v>228</v>
      </c>
      <c r="H143" s="4" t="s">
        <v>243</v>
      </c>
      <c r="I143" s="4" t="s">
        <v>229</v>
      </c>
      <c r="J143" s="4" t="s">
        <v>250</v>
      </c>
      <c r="K143" s="4" t="s">
        <v>233</v>
      </c>
      <c r="L143" s="4">
        <v>64041100</v>
      </c>
      <c r="M143" s="4" t="s">
        <v>232</v>
      </c>
    </row>
    <row r="144" spans="1:13" ht="117.6" customHeight="1" x14ac:dyDescent="0.2">
      <c r="A144" s="3"/>
      <c r="B144" s="5" t="s">
        <v>67</v>
      </c>
      <c r="C144" s="5" t="s">
        <v>0</v>
      </c>
      <c r="D144" s="6">
        <v>9</v>
      </c>
      <c r="E144" s="11">
        <v>100</v>
      </c>
      <c r="F144" s="11">
        <f t="shared" si="2"/>
        <v>900</v>
      </c>
      <c r="G144" s="4" t="s">
        <v>228</v>
      </c>
      <c r="H144" s="4" t="s">
        <v>243</v>
      </c>
      <c r="I144" s="4" t="s">
        <v>229</v>
      </c>
      <c r="J144" s="4" t="s">
        <v>250</v>
      </c>
      <c r="K144" s="4" t="s">
        <v>233</v>
      </c>
      <c r="L144" s="4">
        <v>64041100</v>
      </c>
      <c r="M144" s="4" t="s">
        <v>232</v>
      </c>
    </row>
    <row r="145" spans="1:13" ht="117.6" customHeight="1" x14ac:dyDescent="0.2">
      <c r="A145" s="3"/>
      <c r="B145" s="5" t="s">
        <v>66</v>
      </c>
      <c r="C145" s="5" t="s">
        <v>0</v>
      </c>
      <c r="D145" s="6">
        <v>25</v>
      </c>
      <c r="E145" s="11">
        <v>100</v>
      </c>
      <c r="F145" s="11">
        <f t="shared" si="2"/>
        <v>2500</v>
      </c>
      <c r="G145" s="4" t="s">
        <v>228</v>
      </c>
      <c r="H145" s="4" t="s">
        <v>243</v>
      </c>
      <c r="I145" s="4" t="s">
        <v>229</v>
      </c>
      <c r="J145" s="4" t="s">
        <v>250</v>
      </c>
      <c r="K145" s="4" t="s">
        <v>233</v>
      </c>
      <c r="L145" s="4">
        <v>64041100</v>
      </c>
      <c r="M145" s="4" t="s">
        <v>232</v>
      </c>
    </row>
    <row r="146" spans="1:13" ht="117.6" customHeight="1" x14ac:dyDescent="0.2">
      <c r="A146" s="3"/>
      <c r="B146" s="5" t="s">
        <v>65</v>
      </c>
      <c r="C146" s="5" t="s">
        <v>0</v>
      </c>
      <c r="D146" s="6">
        <v>33</v>
      </c>
      <c r="E146" s="11">
        <v>100</v>
      </c>
      <c r="F146" s="11">
        <f t="shared" si="2"/>
        <v>3300</v>
      </c>
      <c r="G146" s="4" t="s">
        <v>228</v>
      </c>
      <c r="H146" s="4" t="s">
        <v>243</v>
      </c>
      <c r="I146" s="4" t="s">
        <v>229</v>
      </c>
      <c r="J146" s="4" t="s">
        <v>250</v>
      </c>
      <c r="K146" s="4" t="s">
        <v>233</v>
      </c>
      <c r="L146" s="4">
        <v>64041100</v>
      </c>
      <c r="M146" s="4" t="s">
        <v>232</v>
      </c>
    </row>
    <row r="147" spans="1:13" ht="117.6" customHeight="1" x14ac:dyDescent="0.2">
      <c r="A147" s="3"/>
      <c r="B147" s="5" t="s">
        <v>64</v>
      </c>
      <c r="C147" s="5" t="s">
        <v>0</v>
      </c>
      <c r="D147" s="6">
        <v>20</v>
      </c>
      <c r="E147" s="11">
        <v>100</v>
      </c>
      <c r="F147" s="11">
        <f t="shared" si="2"/>
        <v>2000</v>
      </c>
      <c r="G147" s="4" t="s">
        <v>228</v>
      </c>
      <c r="H147" s="4" t="s">
        <v>243</v>
      </c>
      <c r="I147" s="4" t="s">
        <v>229</v>
      </c>
      <c r="J147" s="4" t="s">
        <v>250</v>
      </c>
      <c r="K147" s="4" t="s">
        <v>233</v>
      </c>
      <c r="L147" s="4">
        <v>64041100</v>
      </c>
      <c r="M147" s="4" t="s">
        <v>232</v>
      </c>
    </row>
    <row r="148" spans="1:13" ht="117.6" customHeight="1" x14ac:dyDescent="0.2">
      <c r="A148" s="3"/>
      <c r="B148" s="5" t="s">
        <v>63</v>
      </c>
      <c r="C148" s="5" t="s">
        <v>0</v>
      </c>
      <c r="D148" s="6">
        <v>21</v>
      </c>
      <c r="E148" s="11">
        <v>100</v>
      </c>
      <c r="F148" s="11">
        <f t="shared" si="2"/>
        <v>2100</v>
      </c>
      <c r="G148" s="4" t="s">
        <v>228</v>
      </c>
      <c r="H148" s="4" t="s">
        <v>243</v>
      </c>
      <c r="I148" s="4" t="s">
        <v>229</v>
      </c>
      <c r="J148" s="4" t="s">
        <v>225</v>
      </c>
      <c r="K148" s="4" t="s">
        <v>217</v>
      </c>
      <c r="L148" s="4">
        <v>64041100</v>
      </c>
      <c r="M148" s="4" t="s">
        <v>232</v>
      </c>
    </row>
    <row r="149" spans="1:13" ht="117.6" customHeight="1" x14ac:dyDescent="0.2">
      <c r="A149" s="3"/>
      <c r="B149" s="5" t="s">
        <v>62</v>
      </c>
      <c r="C149" s="5" t="s">
        <v>0</v>
      </c>
      <c r="D149" s="6">
        <v>27</v>
      </c>
      <c r="E149" s="11">
        <v>100</v>
      </c>
      <c r="F149" s="11">
        <f t="shared" si="2"/>
        <v>2700</v>
      </c>
      <c r="G149" s="4" t="s">
        <v>228</v>
      </c>
      <c r="H149" s="4" t="s">
        <v>243</v>
      </c>
      <c r="I149" s="4" t="s">
        <v>229</v>
      </c>
      <c r="J149" s="4" t="s">
        <v>225</v>
      </c>
      <c r="K149" s="4" t="s">
        <v>217</v>
      </c>
      <c r="L149" s="4">
        <v>64041100</v>
      </c>
      <c r="M149" s="4" t="s">
        <v>232</v>
      </c>
    </row>
    <row r="150" spans="1:13" ht="117.6" customHeight="1" x14ac:dyDescent="0.2">
      <c r="A150" s="3"/>
      <c r="B150" s="5" t="s">
        <v>61</v>
      </c>
      <c r="C150" s="5" t="s">
        <v>0</v>
      </c>
      <c r="D150" s="6">
        <v>46</v>
      </c>
      <c r="E150" s="11">
        <v>100</v>
      </c>
      <c r="F150" s="11">
        <f t="shared" si="2"/>
        <v>4600</v>
      </c>
      <c r="G150" s="4" t="s">
        <v>228</v>
      </c>
      <c r="H150" s="4" t="s">
        <v>243</v>
      </c>
      <c r="I150" s="4" t="s">
        <v>229</v>
      </c>
      <c r="J150" s="4" t="s">
        <v>225</v>
      </c>
      <c r="K150" s="4" t="s">
        <v>217</v>
      </c>
      <c r="L150" s="4">
        <v>64041100</v>
      </c>
      <c r="M150" s="4" t="s">
        <v>232</v>
      </c>
    </row>
    <row r="151" spans="1:13" ht="117.6" customHeight="1" x14ac:dyDescent="0.2">
      <c r="A151" s="3"/>
      <c r="B151" s="5" t="s">
        <v>60</v>
      </c>
      <c r="C151" s="5" t="s">
        <v>0</v>
      </c>
      <c r="D151" s="6">
        <v>128</v>
      </c>
      <c r="E151" s="11">
        <v>100</v>
      </c>
      <c r="F151" s="11">
        <f t="shared" si="2"/>
        <v>12800</v>
      </c>
      <c r="G151" s="4" t="s">
        <v>228</v>
      </c>
      <c r="H151" s="4" t="s">
        <v>243</v>
      </c>
      <c r="I151" s="4" t="s">
        <v>229</v>
      </c>
      <c r="J151" s="4" t="s">
        <v>225</v>
      </c>
      <c r="K151" s="4" t="s">
        <v>217</v>
      </c>
      <c r="L151" s="4">
        <v>64041100</v>
      </c>
      <c r="M151" s="4" t="s">
        <v>232</v>
      </c>
    </row>
    <row r="152" spans="1:13" ht="117.6" customHeight="1" x14ac:dyDescent="0.2">
      <c r="A152" s="3"/>
      <c r="B152" s="5" t="s">
        <v>59</v>
      </c>
      <c r="C152" s="5" t="s">
        <v>0</v>
      </c>
      <c r="D152" s="6">
        <v>78</v>
      </c>
      <c r="E152" s="11">
        <v>100</v>
      </c>
      <c r="F152" s="11">
        <f t="shared" si="2"/>
        <v>7800</v>
      </c>
      <c r="G152" s="4" t="s">
        <v>228</v>
      </c>
      <c r="H152" s="4" t="s">
        <v>243</v>
      </c>
      <c r="I152" s="4" t="s">
        <v>229</v>
      </c>
      <c r="J152" s="4" t="s">
        <v>225</v>
      </c>
      <c r="K152" s="4" t="s">
        <v>217</v>
      </c>
      <c r="L152" s="4">
        <v>64041100</v>
      </c>
      <c r="M152" s="4" t="s">
        <v>232</v>
      </c>
    </row>
    <row r="153" spans="1:13" ht="117.6" customHeight="1" x14ac:dyDescent="0.2">
      <c r="A153" s="3"/>
      <c r="B153" s="5" t="s">
        <v>58</v>
      </c>
      <c r="C153" s="5" t="s">
        <v>0</v>
      </c>
      <c r="D153" s="6">
        <v>72</v>
      </c>
      <c r="E153" s="11">
        <v>100</v>
      </c>
      <c r="F153" s="11">
        <f t="shared" si="2"/>
        <v>7200</v>
      </c>
      <c r="G153" s="4" t="s">
        <v>228</v>
      </c>
      <c r="H153" s="4" t="s">
        <v>243</v>
      </c>
      <c r="I153" s="4" t="s">
        <v>229</v>
      </c>
      <c r="J153" s="4" t="s">
        <v>225</v>
      </c>
      <c r="K153" s="4" t="s">
        <v>217</v>
      </c>
      <c r="L153" s="4">
        <v>64041100</v>
      </c>
      <c r="M153" s="4" t="s">
        <v>232</v>
      </c>
    </row>
    <row r="154" spans="1:13" ht="117.6" customHeight="1" x14ac:dyDescent="0.2">
      <c r="A154" s="3"/>
      <c r="B154" s="5" t="s">
        <v>57</v>
      </c>
      <c r="C154" s="5" t="s">
        <v>0</v>
      </c>
      <c r="D154" s="6">
        <v>25</v>
      </c>
      <c r="E154" s="11">
        <v>100</v>
      </c>
      <c r="F154" s="11">
        <f t="shared" si="2"/>
        <v>2500</v>
      </c>
      <c r="G154" s="4" t="s">
        <v>228</v>
      </c>
      <c r="H154" s="4" t="s">
        <v>243</v>
      </c>
      <c r="I154" s="4" t="s">
        <v>229</v>
      </c>
      <c r="J154" s="4" t="s">
        <v>220</v>
      </c>
      <c r="K154" s="4" t="s">
        <v>233</v>
      </c>
      <c r="L154" s="4">
        <v>64041100</v>
      </c>
      <c r="M154" s="4" t="s">
        <v>232</v>
      </c>
    </row>
    <row r="155" spans="1:13" ht="117.6" customHeight="1" x14ac:dyDescent="0.2">
      <c r="A155" s="3"/>
      <c r="B155" s="5" t="s">
        <v>56</v>
      </c>
      <c r="C155" s="5" t="s">
        <v>0</v>
      </c>
      <c r="D155" s="6">
        <v>33</v>
      </c>
      <c r="E155" s="11">
        <v>100</v>
      </c>
      <c r="F155" s="11">
        <f t="shared" si="2"/>
        <v>3300</v>
      </c>
      <c r="G155" s="4" t="s">
        <v>228</v>
      </c>
      <c r="H155" s="4" t="s">
        <v>243</v>
      </c>
      <c r="I155" s="4" t="s">
        <v>229</v>
      </c>
      <c r="J155" s="4" t="s">
        <v>220</v>
      </c>
      <c r="K155" s="4" t="s">
        <v>233</v>
      </c>
      <c r="L155" s="4">
        <v>64041100</v>
      </c>
      <c r="M155" s="4" t="s">
        <v>232</v>
      </c>
    </row>
    <row r="156" spans="1:13" ht="117.6" customHeight="1" x14ac:dyDescent="0.2">
      <c r="A156" s="3"/>
      <c r="B156" s="5" t="s">
        <v>55</v>
      </c>
      <c r="C156" s="5" t="s">
        <v>0</v>
      </c>
      <c r="D156" s="6">
        <v>11</v>
      </c>
      <c r="E156" s="11">
        <v>100</v>
      </c>
      <c r="F156" s="11">
        <f t="shared" si="2"/>
        <v>1100</v>
      </c>
      <c r="G156" s="4" t="s">
        <v>228</v>
      </c>
      <c r="H156" s="4" t="s">
        <v>243</v>
      </c>
      <c r="I156" s="4" t="s">
        <v>229</v>
      </c>
      <c r="J156" s="4" t="s">
        <v>220</v>
      </c>
      <c r="K156" s="4" t="s">
        <v>233</v>
      </c>
      <c r="L156" s="4">
        <v>64041100</v>
      </c>
      <c r="M156" s="4" t="s">
        <v>232</v>
      </c>
    </row>
    <row r="157" spans="1:13" ht="117.6" customHeight="1" x14ac:dyDescent="0.2">
      <c r="A157" s="3"/>
      <c r="B157" s="5" t="s">
        <v>54</v>
      </c>
      <c r="C157" s="5" t="s">
        <v>0</v>
      </c>
      <c r="D157" s="6">
        <v>78</v>
      </c>
      <c r="E157" s="11">
        <v>100</v>
      </c>
      <c r="F157" s="11">
        <f t="shared" si="2"/>
        <v>7800</v>
      </c>
      <c r="G157" s="4" t="s">
        <v>228</v>
      </c>
      <c r="H157" s="4" t="s">
        <v>243</v>
      </c>
      <c r="I157" s="4" t="s">
        <v>229</v>
      </c>
      <c r="J157" s="4" t="s">
        <v>220</v>
      </c>
      <c r="K157" s="4" t="s">
        <v>233</v>
      </c>
      <c r="L157" s="4">
        <v>64041100</v>
      </c>
      <c r="M157" s="4" t="s">
        <v>232</v>
      </c>
    </row>
    <row r="158" spans="1:13" ht="117.6" customHeight="1" x14ac:dyDescent="0.2">
      <c r="A158" s="3"/>
      <c r="B158" s="5" t="s">
        <v>53</v>
      </c>
      <c r="C158" s="5" t="s">
        <v>0</v>
      </c>
      <c r="D158" s="6">
        <v>10</v>
      </c>
      <c r="E158" s="11">
        <v>100</v>
      </c>
      <c r="F158" s="11">
        <f t="shared" si="2"/>
        <v>1000</v>
      </c>
      <c r="G158" s="4" t="s">
        <v>228</v>
      </c>
      <c r="H158" s="4" t="s">
        <v>243</v>
      </c>
      <c r="I158" s="4" t="s">
        <v>229</v>
      </c>
      <c r="J158" s="4" t="s">
        <v>220</v>
      </c>
      <c r="K158" s="4" t="s">
        <v>233</v>
      </c>
      <c r="L158" s="4">
        <v>64041100</v>
      </c>
      <c r="M158" s="4" t="s">
        <v>232</v>
      </c>
    </row>
    <row r="159" spans="1:13" ht="117.6" customHeight="1" x14ac:dyDescent="0.2">
      <c r="A159" s="3"/>
      <c r="B159" s="5" t="s">
        <v>52</v>
      </c>
      <c r="C159" s="5" t="s">
        <v>0</v>
      </c>
      <c r="D159" s="6">
        <v>139</v>
      </c>
      <c r="E159" s="11">
        <v>100</v>
      </c>
      <c r="F159" s="11">
        <f t="shared" si="2"/>
        <v>13900</v>
      </c>
      <c r="G159" s="4" t="s">
        <v>228</v>
      </c>
      <c r="H159" s="4" t="s">
        <v>243</v>
      </c>
      <c r="I159" s="4" t="s">
        <v>229</v>
      </c>
      <c r="J159" s="4" t="s">
        <v>220</v>
      </c>
      <c r="K159" s="4" t="s">
        <v>233</v>
      </c>
      <c r="L159" s="4">
        <v>64041100</v>
      </c>
      <c r="M159" s="4" t="s">
        <v>232</v>
      </c>
    </row>
    <row r="160" spans="1:13" ht="117.6" customHeight="1" x14ac:dyDescent="0.2">
      <c r="A160" s="3"/>
      <c r="B160" s="5" t="s">
        <v>51</v>
      </c>
      <c r="C160" s="5" t="s">
        <v>0</v>
      </c>
      <c r="D160" s="6">
        <v>101</v>
      </c>
      <c r="E160" s="11">
        <v>100</v>
      </c>
      <c r="F160" s="11">
        <f t="shared" si="2"/>
        <v>10100</v>
      </c>
      <c r="G160" s="4" t="s">
        <v>228</v>
      </c>
      <c r="H160" s="4" t="s">
        <v>243</v>
      </c>
      <c r="I160" s="4" t="s">
        <v>229</v>
      </c>
      <c r="J160" s="4" t="s">
        <v>220</v>
      </c>
      <c r="K160" s="4" t="s">
        <v>233</v>
      </c>
      <c r="L160" s="4">
        <v>64041100</v>
      </c>
      <c r="M160" s="4" t="s">
        <v>232</v>
      </c>
    </row>
    <row r="161" spans="1:13" ht="117.6" customHeight="1" x14ac:dyDescent="0.2">
      <c r="A161" s="3"/>
      <c r="B161" s="5" t="s">
        <v>50</v>
      </c>
      <c r="C161" s="5" t="s">
        <v>0</v>
      </c>
      <c r="D161" s="6">
        <v>70</v>
      </c>
      <c r="E161" s="11">
        <v>100</v>
      </c>
      <c r="F161" s="11">
        <f t="shared" si="2"/>
        <v>7000</v>
      </c>
      <c r="G161" s="4" t="s">
        <v>228</v>
      </c>
      <c r="H161" s="4" t="s">
        <v>243</v>
      </c>
      <c r="I161" s="4" t="s">
        <v>229</v>
      </c>
      <c r="J161" s="4" t="s">
        <v>220</v>
      </c>
      <c r="K161" s="4" t="s">
        <v>233</v>
      </c>
      <c r="L161" s="4">
        <v>64041100</v>
      </c>
      <c r="M161" s="4" t="s">
        <v>232</v>
      </c>
    </row>
    <row r="162" spans="1:13" ht="117.6" customHeight="1" x14ac:dyDescent="0.2">
      <c r="A162" s="3"/>
      <c r="B162" s="5" t="s">
        <v>49</v>
      </c>
      <c r="C162" s="5" t="s">
        <v>0</v>
      </c>
      <c r="D162" s="6">
        <v>10</v>
      </c>
      <c r="E162" s="11">
        <v>100</v>
      </c>
      <c r="F162" s="11">
        <f t="shared" si="2"/>
        <v>1000</v>
      </c>
      <c r="G162" s="4" t="s">
        <v>228</v>
      </c>
      <c r="H162" s="4" t="s">
        <v>243</v>
      </c>
      <c r="I162" s="4" t="s">
        <v>229</v>
      </c>
      <c r="J162" s="4" t="s">
        <v>221</v>
      </c>
      <c r="K162" s="4" t="s">
        <v>233</v>
      </c>
      <c r="L162" s="4">
        <v>64041100</v>
      </c>
      <c r="M162" s="4" t="s">
        <v>232</v>
      </c>
    </row>
    <row r="163" spans="1:13" ht="117.6" customHeight="1" x14ac:dyDescent="0.2">
      <c r="A163" s="3"/>
      <c r="B163" s="5" t="s">
        <v>48</v>
      </c>
      <c r="C163" s="5" t="s">
        <v>0</v>
      </c>
      <c r="D163" s="6">
        <v>16</v>
      </c>
      <c r="E163" s="11">
        <v>100</v>
      </c>
      <c r="F163" s="11">
        <f t="shared" si="2"/>
        <v>1600</v>
      </c>
      <c r="G163" s="4" t="s">
        <v>228</v>
      </c>
      <c r="H163" s="4" t="s">
        <v>243</v>
      </c>
      <c r="I163" s="4" t="s">
        <v>229</v>
      </c>
      <c r="J163" s="4" t="s">
        <v>221</v>
      </c>
      <c r="K163" s="4" t="s">
        <v>233</v>
      </c>
      <c r="L163" s="4">
        <v>64041100</v>
      </c>
      <c r="M163" s="4" t="s">
        <v>232</v>
      </c>
    </row>
    <row r="164" spans="1:13" ht="117.6" customHeight="1" x14ac:dyDescent="0.2">
      <c r="A164" s="3"/>
      <c r="B164" s="5" t="s">
        <v>47</v>
      </c>
      <c r="C164" s="5" t="s">
        <v>0</v>
      </c>
      <c r="D164" s="6">
        <v>8</v>
      </c>
      <c r="E164" s="11">
        <v>100</v>
      </c>
      <c r="F164" s="11">
        <f t="shared" si="2"/>
        <v>800</v>
      </c>
      <c r="G164" s="4" t="s">
        <v>228</v>
      </c>
      <c r="H164" s="4" t="s">
        <v>243</v>
      </c>
      <c r="I164" s="4" t="s">
        <v>229</v>
      </c>
      <c r="J164" s="4" t="s">
        <v>221</v>
      </c>
      <c r="K164" s="4" t="s">
        <v>233</v>
      </c>
      <c r="L164" s="4">
        <v>64041100</v>
      </c>
      <c r="M164" s="4" t="s">
        <v>232</v>
      </c>
    </row>
    <row r="165" spans="1:13" ht="117.6" customHeight="1" x14ac:dyDescent="0.2">
      <c r="A165" s="3"/>
      <c r="B165" s="5" t="s">
        <v>46</v>
      </c>
      <c r="C165" s="5" t="s">
        <v>0</v>
      </c>
      <c r="D165" s="6">
        <v>20</v>
      </c>
      <c r="E165" s="11">
        <v>100</v>
      </c>
      <c r="F165" s="11">
        <f t="shared" si="2"/>
        <v>2000</v>
      </c>
      <c r="G165" s="4" t="s">
        <v>228</v>
      </c>
      <c r="H165" s="4" t="s">
        <v>243</v>
      </c>
      <c r="I165" s="4" t="s">
        <v>229</v>
      </c>
      <c r="J165" s="4" t="s">
        <v>221</v>
      </c>
      <c r="K165" s="4" t="s">
        <v>233</v>
      </c>
      <c r="L165" s="4">
        <v>64041100</v>
      </c>
      <c r="M165" s="4" t="s">
        <v>232</v>
      </c>
    </row>
    <row r="166" spans="1:13" ht="117.6" customHeight="1" x14ac:dyDescent="0.2">
      <c r="A166" s="3"/>
      <c r="B166" s="5" t="s">
        <v>45</v>
      </c>
      <c r="C166" s="5" t="s">
        <v>0</v>
      </c>
      <c r="D166" s="6">
        <v>63</v>
      </c>
      <c r="E166" s="11">
        <v>100</v>
      </c>
      <c r="F166" s="11">
        <f t="shared" si="2"/>
        <v>6300</v>
      </c>
      <c r="G166" s="4" t="s">
        <v>228</v>
      </c>
      <c r="H166" s="4" t="s">
        <v>243</v>
      </c>
      <c r="I166" s="4" t="s">
        <v>229</v>
      </c>
      <c r="J166" s="4" t="s">
        <v>221</v>
      </c>
      <c r="K166" s="4" t="s">
        <v>233</v>
      </c>
      <c r="L166" s="4">
        <v>64041100</v>
      </c>
      <c r="M166" s="4" t="s">
        <v>232</v>
      </c>
    </row>
    <row r="167" spans="1:13" ht="117.6" customHeight="1" x14ac:dyDescent="0.2">
      <c r="A167" s="3"/>
      <c r="B167" s="5" t="s">
        <v>44</v>
      </c>
      <c r="C167" s="5" t="s">
        <v>0</v>
      </c>
      <c r="D167" s="6">
        <v>50</v>
      </c>
      <c r="E167" s="11">
        <v>100</v>
      </c>
      <c r="F167" s="11">
        <f t="shared" si="2"/>
        <v>5000</v>
      </c>
      <c r="G167" s="4" t="s">
        <v>228</v>
      </c>
      <c r="H167" s="4" t="s">
        <v>243</v>
      </c>
      <c r="I167" s="4" t="s">
        <v>229</v>
      </c>
      <c r="J167" s="4" t="s">
        <v>221</v>
      </c>
      <c r="K167" s="4" t="s">
        <v>233</v>
      </c>
      <c r="L167" s="4">
        <v>64041100</v>
      </c>
      <c r="M167" s="4" t="s">
        <v>232</v>
      </c>
    </row>
    <row r="168" spans="1:13" ht="117.6" customHeight="1" x14ac:dyDescent="0.2">
      <c r="A168" s="3"/>
      <c r="B168" s="5" t="s">
        <v>43</v>
      </c>
      <c r="C168" s="5" t="s">
        <v>0</v>
      </c>
      <c r="D168" s="6">
        <v>12</v>
      </c>
      <c r="E168" s="11">
        <v>100</v>
      </c>
      <c r="F168" s="11">
        <f t="shared" si="2"/>
        <v>1200</v>
      </c>
      <c r="G168" s="4" t="s">
        <v>228</v>
      </c>
      <c r="H168" s="4" t="s">
        <v>243</v>
      </c>
      <c r="I168" s="4" t="s">
        <v>229</v>
      </c>
      <c r="J168" s="4" t="s">
        <v>221</v>
      </c>
      <c r="K168" s="4" t="s">
        <v>233</v>
      </c>
      <c r="L168" s="4">
        <v>64041100</v>
      </c>
      <c r="M168" s="4" t="s">
        <v>232</v>
      </c>
    </row>
    <row r="169" spans="1:13" ht="117.6" customHeight="1" x14ac:dyDescent="0.2">
      <c r="A169" s="3"/>
      <c r="B169" s="5" t="s">
        <v>42</v>
      </c>
      <c r="C169" s="5" t="s">
        <v>0</v>
      </c>
      <c r="D169" s="6">
        <v>11</v>
      </c>
      <c r="E169" s="11">
        <v>100</v>
      </c>
      <c r="F169" s="11">
        <f t="shared" si="2"/>
        <v>1100</v>
      </c>
      <c r="G169" s="4" t="s">
        <v>228</v>
      </c>
      <c r="H169" s="4" t="s">
        <v>243</v>
      </c>
      <c r="I169" s="4" t="s">
        <v>229</v>
      </c>
      <c r="J169" s="4" t="s">
        <v>251</v>
      </c>
      <c r="K169" s="4" t="s">
        <v>233</v>
      </c>
      <c r="L169" s="4">
        <v>64041100</v>
      </c>
      <c r="M169" s="4" t="s">
        <v>232</v>
      </c>
    </row>
    <row r="170" spans="1:13" ht="117.6" customHeight="1" x14ac:dyDescent="0.2">
      <c r="A170" s="3"/>
      <c r="B170" s="5" t="s">
        <v>41</v>
      </c>
      <c r="C170" s="5" t="s">
        <v>0</v>
      </c>
      <c r="D170" s="6">
        <v>7</v>
      </c>
      <c r="E170" s="11">
        <v>100</v>
      </c>
      <c r="F170" s="11">
        <f t="shared" si="2"/>
        <v>700</v>
      </c>
      <c r="G170" s="4" t="s">
        <v>228</v>
      </c>
      <c r="H170" s="4" t="s">
        <v>243</v>
      </c>
      <c r="I170" s="4" t="s">
        <v>229</v>
      </c>
      <c r="J170" s="4" t="s">
        <v>251</v>
      </c>
      <c r="K170" s="4" t="s">
        <v>233</v>
      </c>
      <c r="L170" s="4">
        <v>64041100</v>
      </c>
      <c r="M170" s="4" t="s">
        <v>232</v>
      </c>
    </row>
    <row r="171" spans="1:13" ht="117.6" customHeight="1" x14ac:dyDescent="0.2">
      <c r="A171" s="3"/>
      <c r="B171" s="5" t="s">
        <v>40</v>
      </c>
      <c r="C171" s="5" t="s">
        <v>0</v>
      </c>
      <c r="D171" s="6">
        <v>2</v>
      </c>
      <c r="E171" s="11">
        <v>100</v>
      </c>
      <c r="F171" s="11">
        <f t="shared" si="2"/>
        <v>200</v>
      </c>
      <c r="G171" s="4" t="s">
        <v>228</v>
      </c>
      <c r="H171" s="4" t="s">
        <v>243</v>
      </c>
      <c r="I171" s="4" t="s">
        <v>229</v>
      </c>
      <c r="J171" s="4" t="s">
        <v>251</v>
      </c>
      <c r="K171" s="4" t="s">
        <v>233</v>
      </c>
      <c r="L171" s="4">
        <v>64041100</v>
      </c>
      <c r="M171" s="4" t="s">
        <v>232</v>
      </c>
    </row>
    <row r="172" spans="1:13" ht="117.6" customHeight="1" x14ac:dyDescent="0.2">
      <c r="A172" s="3"/>
      <c r="B172" s="5" t="s">
        <v>39</v>
      </c>
      <c r="C172" s="5" t="s">
        <v>0</v>
      </c>
      <c r="D172" s="6">
        <v>27</v>
      </c>
      <c r="E172" s="11">
        <v>100</v>
      </c>
      <c r="F172" s="11">
        <f t="shared" si="2"/>
        <v>2700</v>
      </c>
      <c r="G172" s="4" t="s">
        <v>228</v>
      </c>
      <c r="H172" s="4" t="s">
        <v>243</v>
      </c>
      <c r="I172" s="4" t="s">
        <v>229</v>
      </c>
      <c r="J172" s="4" t="s">
        <v>251</v>
      </c>
      <c r="K172" s="4" t="s">
        <v>233</v>
      </c>
      <c r="L172" s="4">
        <v>64041100</v>
      </c>
      <c r="M172" s="4" t="s">
        <v>232</v>
      </c>
    </row>
    <row r="173" spans="1:13" ht="117.6" customHeight="1" x14ac:dyDescent="0.2">
      <c r="A173" s="3"/>
      <c r="B173" s="5" t="s">
        <v>38</v>
      </c>
      <c r="C173" s="5" t="s">
        <v>0</v>
      </c>
      <c r="D173" s="6">
        <v>3</v>
      </c>
      <c r="E173" s="11">
        <v>100</v>
      </c>
      <c r="F173" s="11">
        <f t="shared" si="2"/>
        <v>300</v>
      </c>
      <c r="G173" s="4" t="s">
        <v>228</v>
      </c>
      <c r="H173" s="4" t="s">
        <v>243</v>
      </c>
      <c r="I173" s="4" t="s">
        <v>229</v>
      </c>
      <c r="J173" s="4" t="s">
        <v>251</v>
      </c>
      <c r="K173" s="4" t="s">
        <v>233</v>
      </c>
      <c r="L173" s="4">
        <v>64041100</v>
      </c>
      <c r="M173" s="4" t="s">
        <v>232</v>
      </c>
    </row>
    <row r="174" spans="1:13" ht="117.6" customHeight="1" x14ac:dyDescent="0.2">
      <c r="A174" s="3"/>
      <c r="B174" s="5" t="s">
        <v>37</v>
      </c>
      <c r="C174" s="5" t="s">
        <v>0</v>
      </c>
      <c r="D174" s="6">
        <v>42</v>
      </c>
      <c r="E174" s="11">
        <v>100</v>
      </c>
      <c r="F174" s="11">
        <f t="shared" si="2"/>
        <v>4200</v>
      </c>
      <c r="G174" s="4" t="s">
        <v>228</v>
      </c>
      <c r="H174" s="4" t="s">
        <v>243</v>
      </c>
      <c r="I174" s="4" t="s">
        <v>229</v>
      </c>
      <c r="J174" s="4" t="s">
        <v>251</v>
      </c>
      <c r="K174" s="4" t="s">
        <v>233</v>
      </c>
      <c r="L174" s="4">
        <v>64041100</v>
      </c>
      <c r="M174" s="4" t="s">
        <v>232</v>
      </c>
    </row>
    <row r="175" spans="1:13" ht="117.6" customHeight="1" x14ac:dyDescent="0.2">
      <c r="A175" s="3"/>
      <c r="B175" s="5" t="s">
        <v>36</v>
      </c>
      <c r="C175" s="5" t="s">
        <v>0</v>
      </c>
      <c r="D175" s="6">
        <v>27</v>
      </c>
      <c r="E175" s="11">
        <v>100</v>
      </c>
      <c r="F175" s="11">
        <f t="shared" si="2"/>
        <v>2700</v>
      </c>
      <c r="G175" s="4" t="s">
        <v>228</v>
      </c>
      <c r="H175" s="4" t="s">
        <v>243</v>
      </c>
      <c r="I175" s="4" t="s">
        <v>229</v>
      </c>
      <c r="J175" s="4" t="s">
        <v>251</v>
      </c>
      <c r="K175" s="4" t="s">
        <v>233</v>
      </c>
      <c r="L175" s="4">
        <v>64041100</v>
      </c>
      <c r="M175" s="4" t="s">
        <v>232</v>
      </c>
    </row>
    <row r="176" spans="1:13" ht="117.6" customHeight="1" x14ac:dyDescent="0.2">
      <c r="A176" s="3"/>
      <c r="B176" s="5" t="s">
        <v>35</v>
      </c>
      <c r="C176" s="5" t="s">
        <v>0</v>
      </c>
      <c r="D176" s="6">
        <v>18</v>
      </c>
      <c r="E176" s="11">
        <v>100</v>
      </c>
      <c r="F176" s="11">
        <f t="shared" si="2"/>
        <v>1800</v>
      </c>
      <c r="G176" s="4" t="s">
        <v>228</v>
      </c>
      <c r="H176" s="4" t="s">
        <v>243</v>
      </c>
      <c r="I176" s="4" t="s">
        <v>229</v>
      </c>
      <c r="J176" s="4" t="s">
        <v>251</v>
      </c>
      <c r="K176" s="4" t="s">
        <v>233</v>
      </c>
      <c r="L176" s="4">
        <v>64041100</v>
      </c>
      <c r="M176" s="4" t="s">
        <v>232</v>
      </c>
    </row>
    <row r="177" spans="1:13" ht="117.6" customHeight="1" x14ac:dyDescent="0.2">
      <c r="A177" s="3"/>
      <c r="B177" s="5" t="s">
        <v>34</v>
      </c>
      <c r="C177" s="5" t="s">
        <v>0</v>
      </c>
      <c r="D177" s="6">
        <v>21</v>
      </c>
      <c r="E177" s="11">
        <v>100</v>
      </c>
      <c r="F177" s="11">
        <f t="shared" si="2"/>
        <v>2100</v>
      </c>
      <c r="G177" s="4" t="s">
        <v>228</v>
      </c>
      <c r="H177" s="4" t="s">
        <v>243</v>
      </c>
      <c r="I177" s="4" t="s">
        <v>229</v>
      </c>
      <c r="J177" s="4" t="s">
        <v>252</v>
      </c>
      <c r="K177" s="4" t="s">
        <v>233</v>
      </c>
      <c r="L177" s="4">
        <v>64041100</v>
      </c>
      <c r="M177" s="4" t="s">
        <v>232</v>
      </c>
    </row>
    <row r="178" spans="1:13" ht="117.6" customHeight="1" x14ac:dyDescent="0.2">
      <c r="A178" s="3"/>
      <c r="B178" s="5" t="s">
        <v>33</v>
      </c>
      <c r="C178" s="5" t="s">
        <v>0</v>
      </c>
      <c r="D178" s="6">
        <v>21</v>
      </c>
      <c r="E178" s="11">
        <v>100</v>
      </c>
      <c r="F178" s="11">
        <f t="shared" si="2"/>
        <v>2100</v>
      </c>
      <c r="G178" s="4" t="s">
        <v>228</v>
      </c>
      <c r="H178" s="4" t="s">
        <v>243</v>
      </c>
      <c r="I178" s="4" t="s">
        <v>229</v>
      </c>
      <c r="J178" s="4" t="s">
        <v>252</v>
      </c>
      <c r="K178" s="4" t="s">
        <v>233</v>
      </c>
      <c r="L178" s="4">
        <v>64041100</v>
      </c>
      <c r="M178" s="4" t="s">
        <v>232</v>
      </c>
    </row>
    <row r="179" spans="1:13" ht="117.6" customHeight="1" x14ac:dyDescent="0.2">
      <c r="A179" s="3"/>
      <c r="B179" s="5" t="s">
        <v>32</v>
      </c>
      <c r="C179" s="5" t="s">
        <v>0</v>
      </c>
      <c r="D179" s="6">
        <v>8</v>
      </c>
      <c r="E179" s="11">
        <v>100</v>
      </c>
      <c r="F179" s="11">
        <f t="shared" si="2"/>
        <v>800</v>
      </c>
      <c r="G179" s="4" t="s">
        <v>228</v>
      </c>
      <c r="H179" s="4" t="s">
        <v>243</v>
      </c>
      <c r="I179" s="4" t="s">
        <v>229</v>
      </c>
      <c r="J179" s="4" t="s">
        <v>252</v>
      </c>
      <c r="K179" s="4" t="s">
        <v>233</v>
      </c>
      <c r="L179" s="4">
        <v>64041100</v>
      </c>
      <c r="M179" s="4" t="s">
        <v>232</v>
      </c>
    </row>
    <row r="180" spans="1:13" ht="117.6" customHeight="1" x14ac:dyDescent="0.2">
      <c r="A180" s="3"/>
      <c r="B180" s="5" t="s">
        <v>31</v>
      </c>
      <c r="C180" s="5" t="s">
        <v>0</v>
      </c>
      <c r="D180" s="6">
        <v>43</v>
      </c>
      <c r="E180" s="11">
        <v>100</v>
      </c>
      <c r="F180" s="11">
        <f t="shared" si="2"/>
        <v>4300</v>
      </c>
      <c r="G180" s="4" t="s">
        <v>228</v>
      </c>
      <c r="H180" s="4" t="s">
        <v>243</v>
      </c>
      <c r="I180" s="4" t="s">
        <v>229</v>
      </c>
      <c r="J180" s="4" t="s">
        <v>252</v>
      </c>
      <c r="K180" s="4" t="s">
        <v>233</v>
      </c>
      <c r="L180" s="4">
        <v>64041100</v>
      </c>
      <c r="M180" s="4" t="s">
        <v>232</v>
      </c>
    </row>
    <row r="181" spans="1:13" ht="117.6" customHeight="1" x14ac:dyDescent="0.2">
      <c r="A181" s="3"/>
      <c r="B181" s="5" t="s">
        <v>30</v>
      </c>
      <c r="C181" s="5" t="s">
        <v>0</v>
      </c>
      <c r="D181" s="6">
        <v>4</v>
      </c>
      <c r="E181" s="11">
        <v>100</v>
      </c>
      <c r="F181" s="11">
        <f t="shared" si="2"/>
        <v>400</v>
      </c>
      <c r="G181" s="4" t="s">
        <v>228</v>
      </c>
      <c r="H181" s="4" t="s">
        <v>243</v>
      </c>
      <c r="I181" s="4" t="s">
        <v>229</v>
      </c>
      <c r="J181" s="4" t="s">
        <v>252</v>
      </c>
      <c r="K181" s="4" t="s">
        <v>233</v>
      </c>
      <c r="L181" s="4">
        <v>64041100</v>
      </c>
      <c r="M181" s="4" t="s">
        <v>232</v>
      </c>
    </row>
    <row r="182" spans="1:13" ht="117.6" customHeight="1" x14ac:dyDescent="0.2">
      <c r="A182" s="3"/>
      <c r="B182" s="5" t="s">
        <v>29</v>
      </c>
      <c r="C182" s="5" t="s">
        <v>0</v>
      </c>
      <c r="D182" s="6">
        <v>72</v>
      </c>
      <c r="E182" s="11">
        <v>100</v>
      </c>
      <c r="F182" s="11">
        <f t="shared" si="2"/>
        <v>7200</v>
      </c>
      <c r="G182" s="4" t="s">
        <v>228</v>
      </c>
      <c r="H182" s="4" t="s">
        <v>243</v>
      </c>
      <c r="I182" s="4" t="s">
        <v>229</v>
      </c>
      <c r="J182" s="4" t="s">
        <v>252</v>
      </c>
      <c r="K182" s="4" t="s">
        <v>233</v>
      </c>
      <c r="L182" s="4">
        <v>64041100</v>
      </c>
      <c r="M182" s="4" t="s">
        <v>232</v>
      </c>
    </row>
    <row r="183" spans="1:13" ht="117.6" customHeight="1" x14ac:dyDescent="0.2">
      <c r="A183" s="3"/>
      <c r="B183" s="5" t="s">
        <v>28</v>
      </c>
      <c r="C183" s="5" t="s">
        <v>0</v>
      </c>
      <c r="D183" s="6">
        <v>46</v>
      </c>
      <c r="E183" s="11">
        <v>100</v>
      </c>
      <c r="F183" s="11">
        <f t="shared" si="2"/>
        <v>4600</v>
      </c>
      <c r="G183" s="4" t="s">
        <v>228</v>
      </c>
      <c r="H183" s="4" t="s">
        <v>243</v>
      </c>
      <c r="I183" s="4" t="s">
        <v>229</v>
      </c>
      <c r="J183" s="4" t="s">
        <v>252</v>
      </c>
      <c r="K183" s="4" t="s">
        <v>233</v>
      </c>
      <c r="L183" s="4">
        <v>64041100</v>
      </c>
      <c r="M183" s="4" t="s">
        <v>232</v>
      </c>
    </row>
    <row r="184" spans="1:13" ht="117.6" customHeight="1" x14ac:dyDescent="0.2">
      <c r="A184" s="3"/>
      <c r="B184" s="5" t="s">
        <v>27</v>
      </c>
      <c r="C184" s="5" t="s">
        <v>0</v>
      </c>
      <c r="D184" s="6">
        <v>39</v>
      </c>
      <c r="E184" s="11">
        <v>100</v>
      </c>
      <c r="F184" s="11">
        <f t="shared" si="2"/>
        <v>3900</v>
      </c>
      <c r="G184" s="4" t="s">
        <v>228</v>
      </c>
      <c r="H184" s="4" t="s">
        <v>243</v>
      </c>
      <c r="I184" s="4" t="s">
        <v>229</v>
      </c>
      <c r="J184" s="4" t="s">
        <v>252</v>
      </c>
      <c r="K184" s="4" t="s">
        <v>233</v>
      </c>
      <c r="L184" s="4">
        <v>64041100</v>
      </c>
      <c r="M184" s="4" t="s">
        <v>232</v>
      </c>
    </row>
    <row r="185" spans="1:13" ht="117.6" customHeight="1" x14ac:dyDescent="0.2">
      <c r="A185" s="3"/>
      <c r="B185" s="5" t="s">
        <v>26</v>
      </c>
      <c r="C185" s="5" t="s">
        <v>0</v>
      </c>
      <c r="D185" s="6">
        <v>1</v>
      </c>
      <c r="E185" s="11">
        <v>125</v>
      </c>
      <c r="F185" s="11">
        <f t="shared" si="2"/>
        <v>125</v>
      </c>
      <c r="G185" s="4" t="s">
        <v>237</v>
      </c>
      <c r="H185" s="4" t="s">
        <v>243</v>
      </c>
      <c r="I185" s="4" t="s">
        <v>214</v>
      </c>
      <c r="J185" s="4" t="s">
        <v>221</v>
      </c>
      <c r="K185" s="4" t="s">
        <v>217</v>
      </c>
      <c r="L185" s="4">
        <v>64041100</v>
      </c>
      <c r="M185" s="4" t="s">
        <v>232</v>
      </c>
    </row>
    <row r="186" spans="1:13" ht="117.6" customHeight="1" x14ac:dyDescent="0.2">
      <c r="A186" s="3"/>
      <c r="B186" s="5" t="s">
        <v>25</v>
      </c>
      <c r="C186" s="5" t="s">
        <v>0</v>
      </c>
      <c r="D186" s="6">
        <v>4</v>
      </c>
      <c r="E186" s="11">
        <v>125</v>
      </c>
      <c r="F186" s="11">
        <f t="shared" si="2"/>
        <v>500</v>
      </c>
      <c r="G186" s="4" t="s">
        <v>237</v>
      </c>
      <c r="H186" s="4" t="s">
        <v>243</v>
      </c>
      <c r="I186" s="4" t="s">
        <v>214</v>
      </c>
      <c r="J186" s="4" t="s">
        <v>221</v>
      </c>
      <c r="K186" s="4" t="s">
        <v>217</v>
      </c>
      <c r="L186" s="4">
        <v>64041100</v>
      </c>
      <c r="M186" s="4" t="s">
        <v>232</v>
      </c>
    </row>
    <row r="187" spans="1:13" ht="117.6" customHeight="1" x14ac:dyDescent="0.2">
      <c r="A187" s="3"/>
      <c r="B187" s="5" t="s">
        <v>24</v>
      </c>
      <c r="C187" s="5" t="s">
        <v>0</v>
      </c>
      <c r="D187" s="6">
        <v>2</v>
      </c>
      <c r="E187" s="11">
        <v>125</v>
      </c>
      <c r="F187" s="11">
        <f t="shared" si="2"/>
        <v>250</v>
      </c>
      <c r="G187" s="4" t="s">
        <v>237</v>
      </c>
      <c r="H187" s="4" t="s">
        <v>243</v>
      </c>
      <c r="I187" s="4" t="s">
        <v>214</v>
      </c>
      <c r="J187" s="4" t="s">
        <v>221</v>
      </c>
      <c r="K187" s="4" t="s">
        <v>217</v>
      </c>
      <c r="L187" s="4">
        <v>64041100</v>
      </c>
      <c r="M187" s="4" t="s">
        <v>232</v>
      </c>
    </row>
    <row r="188" spans="1:13" ht="117.6" customHeight="1" x14ac:dyDescent="0.2">
      <c r="A188" s="3"/>
      <c r="B188" s="5" t="s">
        <v>23</v>
      </c>
      <c r="C188" s="5" t="s">
        <v>0</v>
      </c>
      <c r="D188" s="6">
        <v>1</v>
      </c>
      <c r="E188" s="11">
        <v>125</v>
      </c>
      <c r="F188" s="11">
        <f t="shared" si="2"/>
        <v>125</v>
      </c>
      <c r="G188" s="4" t="s">
        <v>237</v>
      </c>
      <c r="H188" s="4" t="s">
        <v>243</v>
      </c>
      <c r="I188" s="4" t="s">
        <v>214</v>
      </c>
      <c r="J188" s="4" t="s">
        <v>221</v>
      </c>
      <c r="K188" s="4" t="s">
        <v>217</v>
      </c>
      <c r="L188" s="4">
        <v>64041100</v>
      </c>
      <c r="M188" s="4" t="s">
        <v>232</v>
      </c>
    </row>
    <row r="189" spans="1:13" ht="117.6" customHeight="1" x14ac:dyDescent="0.2">
      <c r="A189" s="3"/>
      <c r="B189" s="5" t="s">
        <v>22</v>
      </c>
      <c r="C189" s="5" t="s">
        <v>0</v>
      </c>
      <c r="D189" s="6">
        <v>5</v>
      </c>
      <c r="E189" s="11">
        <v>125</v>
      </c>
      <c r="F189" s="11">
        <f t="shared" si="2"/>
        <v>625</v>
      </c>
      <c r="G189" s="4" t="s">
        <v>237</v>
      </c>
      <c r="H189" s="4" t="s">
        <v>243</v>
      </c>
      <c r="I189" s="4" t="s">
        <v>214</v>
      </c>
      <c r="J189" s="4" t="s">
        <v>253</v>
      </c>
      <c r="K189" s="4" t="s">
        <v>217</v>
      </c>
      <c r="L189" s="4">
        <v>64041100</v>
      </c>
      <c r="M189" s="4" t="s">
        <v>232</v>
      </c>
    </row>
    <row r="190" spans="1:13" ht="117.6" customHeight="1" x14ac:dyDescent="0.2">
      <c r="A190" s="3"/>
      <c r="B190" s="5" t="s">
        <v>21</v>
      </c>
      <c r="C190" s="5" t="s">
        <v>0</v>
      </c>
      <c r="D190" s="6">
        <v>2</v>
      </c>
      <c r="E190" s="11">
        <v>125</v>
      </c>
      <c r="F190" s="11">
        <f t="shared" si="2"/>
        <v>250</v>
      </c>
      <c r="G190" s="4" t="s">
        <v>237</v>
      </c>
      <c r="H190" s="4" t="s">
        <v>243</v>
      </c>
      <c r="I190" s="4" t="s">
        <v>214</v>
      </c>
      <c r="J190" s="4" t="s">
        <v>253</v>
      </c>
      <c r="K190" s="4" t="s">
        <v>217</v>
      </c>
      <c r="L190" s="4">
        <v>64041100</v>
      </c>
      <c r="M190" s="4" t="s">
        <v>232</v>
      </c>
    </row>
    <row r="191" spans="1:13" ht="117.6" customHeight="1" x14ac:dyDescent="0.2">
      <c r="A191" s="3"/>
      <c r="B191" s="5" t="s">
        <v>20</v>
      </c>
      <c r="C191" s="5" t="s">
        <v>0</v>
      </c>
      <c r="D191" s="6">
        <v>3</v>
      </c>
      <c r="E191" s="11">
        <v>125</v>
      </c>
      <c r="F191" s="11">
        <f t="shared" si="2"/>
        <v>375</v>
      </c>
      <c r="G191" s="4" t="s">
        <v>237</v>
      </c>
      <c r="H191" s="4" t="s">
        <v>243</v>
      </c>
      <c r="I191" s="4" t="s">
        <v>214</v>
      </c>
      <c r="J191" s="4" t="s">
        <v>253</v>
      </c>
      <c r="K191" s="4" t="s">
        <v>217</v>
      </c>
      <c r="L191" s="4">
        <v>64041100</v>
      </c>
      <c r="M191" s="4" t="s">
        <v>232</v>
      </c>
    </row>
    <row r="192" spans="1:13" ht="117.6" customHeight="1" x14ac:dyDescent="0.2">
      <c r="A192" s="3"/>
      <c r="B192" s="5" t="s">
        <v>19</v>
      </c>
      <c r="C192" s="5" t="s">
        <v>0</v>
      </c>
      <c r="D192" s="6">
        <v>2</v>
      </c>
      <c r="E192" s="11">
        <v>125</v>
      </c>
      <c r="F192" s="11">
        <f t="shared" si="2"/>
        <v>250</v>
      </c>
      <c r="G192" s="4" t="s">
        <v>237</v>
      </c>
      <c r="H192" s="4" t="s">
        <v>243</v>
      </c>
      <c r="I192" s="4" t="s">
        <v>214</v>
      </c>
      <c r="J192" s="4" t="s">
        <v>253</v>
      </c>
      <c r="K192" s="4" t="s">
        <v>217</v>
      </c>
      <c r="L192" s="4">
        <v>64041100</v>
      </c>
      <c r="M192" s="4" t="s">
        <v>232</v>
      </c>
    </row>
    <row r="193" spans="1:13" ht="117.6" customHeight="1" x14ac:dyDescent="0.2">
      <c r="A193" s="3"/>
      <c r="B193" s="5" t="s">
        <v>18</v>
      </c>
      <c r="C193" s="5" t="s">
        <v>0</v>
      </c>
      <c r="D193" s="6">
        <v>14</v>
      </c>
      <c r="E193" s="11">
        <v>125</v>
      </c>
      <c r="F193" s="11">
        <f t="shared" si="2"/>
        <v>1750</v>
      </c>
      <c r="G193" s="4" t="s">
        <v>237</v>
      </c>
      <c r="H193" s="4" t="s">
        <v>243</v>
      </c>
      <c r="I193" s="4" t="s">
        <v>214</v>
      </c>
      <c r="J193" s="4" t="s">
        <v>253</v>
      </c>
      <c r="K193" s="4" t="s">
        <v>217</v>
      </c>
      <c r="L193" s="4">
        <v>64041100</v>
      </c>
      <c r="M193" s="4" t="s">
        <v>232</v>
      </c>
    </row>
    <row r="194" spans="1:13" ht="117.6" customHeight="1" x14ac:dyDescent="0.2">
      <c r="A194" s="3"/>
      <c r="B194" s="5" t="s">
        <v>17</v>
      </c>
      <c r="C194" s="5" t="s">
        <v>0</v>
      </c>
      <c r="D194" s="6">
        <v>16</v>
      </c>
      <c r="E194" s="11">
        <v>125</v>
      </c>
      <c r="F194" s="11">
        <f t="shared" si="2"/>
        <v>2000</v>
      </c>
      <c r="G194" s="4" t="s">
        <v>237</v>
      </c>
      <c r="H194" s="4" t="s">
        <v>243</v>
      </c>
      <c r="I194" s="4" t="s">
        <v>214</v>
      </c>
      <c r="J194" s="4" t="s">
        <v>253</v>
      </c>
      <c r="K194" s="4" t="s">
        <v>217</v>
      </c>
      <c r="L194" s="4">
        <v>64041100</v>
      </c>
      <c r="M194" s="4" t="s">
        <v>232</v>
      </c>
    </row>
    <row r="195" spans="1:13" ht="117.6" customHeight="1" x14ac:dyDescent="0.2">
      <c r="A195" s="3"/>
      <c r="B195" s="5" t="s">
        <v>16</v>
      </c>
      <c r="C195" s="5" t="s">
        <v>0</v>
      </c>
      <c r="D195" s="6">
        <v>4</v>
      </c>
      <c r="E195" s="11">
        <v>125</v>
      </c>
      <c r="F195" s="11">
        <f t="shared" si="2"/>
        <v>500</v>
      </c>
      <c r="G195" s="4" t="s">
        <v>237</v>
      </c>
      <c r="H195" s="4" t="s">
        <v>243</v>
      </c>
      <c r="I195" s="4" t="s">
        <v>214</v>
      </c>
      <c r="J195" s="4" t="s">
        <v>253</v>
      </c>
      <c r="K195" s="4" t="s">
        <v>217</v>
      </c>
      <c r="L195" s="4">
        <v>64041100</v>
      </c>
      <c r="M195" s="4" t="s">
        <v>232</v>
      </c>
    </row>
    <row r="196" spans="1:13" ht="117.6" customHeight="1" x14ac:dyDescent="0.2">
      <c r="A196" s="3"/>
      <c r="B196" s="5" t="s">
        <v>15</v>
      </c>
      <c r="C196" s="5" t="s">
        <v>0</v>
      </c>
      <c r="D196" s="6">
        <v>14</v>
      </c>
      <c r="E196" s="11">
        <v>125</v>
      </c>
      <c r="F196" s="11">
        <f t="shared" si="2"/>
        <v>1750</v>
      </c>
      <c r="G196" s="4" t="s">
        <v>237</v>
      </c>
      <c r="H196" s="4" t="s">
        <v>243</v>
      </c>
      <c r="I196" s="4" t="s">
        <v>214</v>
      </c>
      <c r="J196" s="4" t="s">
        <v>254</v>
      </c>
      <c r="K196" s="4" t="s">
        <v>224</v>
      </c>
      <c r="L196" s="4">
        <v>64041100</v>
      </c>
      <c r="M196" s="4" t="s">
        <v>232</v>
      </c>
    </row>
    <row r="197" spans="1:13" ht="117.6" customHeight="1" x14ac:dyDescent="0.2">
      <c r="A197" s="3"/>
      <c r="B197" s="5" t="s">
        <v>14</v>
      </c>
      <c r="C197" s="5" t="s">
        <v>0</v>
      </c>
      <c r="D197" s="6">
        <v>15</v>
      </c>
      <c r="E197" s="11">
        <v>125</v>
      </c>
      <c r="F197" s="11">
        <f t="shared" ref="F197:F210" si="3">E197*D197</f>
        <v>1875</v>
      </c>
      <c r="G197" s="4" t="s">
        <v>237</v>
      </c>
      <c r="H197" s="4" t="s">
        <v>243</v>
      </c>
      <c r="I197" s="4" t="s">
        <v>214</v>
      </c>
      <c r="J197" s="4" t="s">
        <v>254</v>
      </c>
      <c r="K197" s="4" t="s">
        <v>217</v>
      </c>
      <c r="L197" s="4">
        <v>64041100</v>
      </c>
      <c r="M197" s="4" t="s">
        <v>232</v>
      </c>
    </row>
    <row r="198" spans="1:13" ht="117.6" customHeight="1" x14ac:dyDescent="0.2">
      <c r="A198" s="3"/>
      <c r="B198" s="5" t="s">
        <v>13</v>
      </c>
      <c r="C198" s="5" t="s">
        <v>0</v>
      </c>
      <c r="D198" s="6">
        <v>5</v>
      </c>
      <c r="E198" s="11">
        <v>125</v>
      </c>
      <c r="F198" s="11">
        <f t="shared" si="3"/>
        <v>625</v>
      </c>
      <c r="G198" s="4" t="s">
        <v>237</v>
      </c>
      <c r="H198" s="4" t="s">
        <v>243</v>
      </c>
      <c r="I198" s="4" t="s">
        <v>214</v>
      </c>
      <c r="J198" s="4" t="s">
        <v>254</v>
      </c>
      <c r="K198" s="4" t="s">
        <v>217</v>
      </c>
      <c r="L198" s="4">
        <v>64041100</v>
      </c>
      <c r="M198" s="4" t="s">
        <v>232</v>
      </c>
    </row>
    <row r="199" spans="1:13" ht="117.6" customHeight="1" x14ac:dyDescent="0.2">
      <c r="A199" s="3"/>
      <c r="B199" s="5" t="s">
        <v>12</v>
      </c>
      <c r="C199" s="5" t="s">
        <v>0</v>
      </c>
      <c r="D199" s="6">
        <v>36</v>
      </c>
      <c r="E199" s="11">
        <v>125</v>
      </c>
      <c r="F199" s="11">
        <f t="shared" si="3"/>
        <v>4500</v>
      </c>
      <c r="G199" s="4" t="s">
        <v>237</v>
      </c>
      <c r="H199" s="4" t="s">
        <v>243</v>
      </c>
      <c r="I199" s="4" t="s">
        <v>214</v>
      </c>
      <c r="J199" s="4" t="s">
        <v>254</v>
      </c>
      <c r="K199" s="4" t="s">
        <v>217</v>
      </c>
      <c r="L199" s="4">
        <v>64041100</v>
      </c>
      <c r="M199" s="4" t="s">
        <v>232</v>
      </c>
    </row>
    <row r="200" spans="1:13" ht="117.6" customHeight="1" x14ac:dyDescent="0.2">
      <c r="A200" s="3"/>
      <c r="B200" s="5" t="s">
        <v>11</v>
      </c>
      <c r="C200" s="5" t="s">
        <v>0</v>
      </c>
      <c r="D200" s="6">
        <v>61</v>
      </c>
      <c r="E200" s="11">
        <v>125</v>
      </c>
      <c r="F200" s="11">
        <f t="shared" si="3"/>
        <v>7625</v>
      </c>
      <c r="G200" s="4" t="s">
        <v>237</v>
      </c>
      <c r="H200" s="4" t="s">
        <v>243</v>
      </c>
      <c r="I200" s="4" t="s">
        <v>214</v>
      </c>
      <c r="J200" s="4" t="s">
        <v>254</v>
      </c>
      <c r="K200" s="4" t="s">
        <v>217</v>
      </c>
      <c r="L200" s="4">
        <v>64041100</v>
      </c>
      <c r="M200" s="4" t="s">
        <v>232</v>
      </c>
    </row>
    <row r="201" spans="1:13" ht="117.6" customHeight="1" x14ac:dyDescent="0.2">
      <c r="A201" s="3"/>
      <c r="B201" s="5" t="s">
        <v>10</v>
      </c>
      <c r="C201" s="5" t="s">
        <v>0</v>
      </c>
      <c r="D201" s="6">
        <v>53</v>
      </c>
      <c r="E201" s="11">
        <v>125</v>
      </c>
      <c r="F201" s="11">
        <f t="shared" si="3"/>
        <v>6625</v>
      </c>
      <c r="G201" s="4" t="s">
        <v>237</v>
      </c>
      <c r="H201" s="4" t="s">
        <v>243</v>
      </c>
      <c r="I201" s="4" t="s">
        <v>214</v>
      </c>
      <c r="J201" s="4" t="s">
        <v>254</v>
      </c>
      <c r="K201" s="4" t="s">
        <v>217</v>
      </c>
      <c r="L201" s="4">
        <v>64041100</v>
      </c>
      <c r="M201" s="4" t="s">
        <v>232</v>
      </c>
    </row>
    <row r="202" spans="1:13" ht="117.6" customHeight="1" x14ac:dyDescent="0.2">
      <c r="A202" s="3"/>
      <c r="B202" s="5" t="s">
        <v>9</v>
      </c>
      <c r="C202" s="5" t="s">
        <v>0</v>
      </c>
      <c r="D202" s="6">
        <v>20</v>
      </c>
      <c r="E202" s="11">
        <v>125</v>
      </c>
      <c r="F202" s="11">
        <f t="shared" si="3"/>
        <v>2500</v>
      </c>
      <c r="G202" s="4" t="s">
        <v>237</v>
      </c>
      <c r="H202" s="4" t="s">
        <v>243</v>
      </c>
      <c r="I202" s="4" t="s">
        <v>214</v>
      </c>
      <c r="J202" s="4" t="s">
        <v>254</v>
      </c>
      <c r="K202" s="4" t="s">
        <v>217</v>
      </c>
      <c r="L202" s="4">
        <v>64041100</v>
      </c>
      <c r="M202" s="4" t="s">
        <v>232</v>
      </c>
    </row>
    <row r="203" spans="1:13" ht="117.6" customHeight="1" x14ac:dyDescent="0.2">
      <c r="A203" s="3"/>
      <c r="B203" s="5" t="s">
        <v>8</v>
      </c>
      <c r="C203" s="5" t="s">
        <v>0</v>
      </c>
      <c r="D203" s="6">
        <v>48</v>
      </c>
      <c r="E203" s="11">
        <v>100</v>
      </c>
      <c r="F203" s="11">
        <f t="shared" si="3"/>
        <v>4800</v>
      </c>
      <c r="G203" s="4" t="s">
        <v>228</v>
      </c>
      <c r="H203" s="4" t="s">
        <v>243</v>
      </c>
      <c r="I203" s="4" t="s">
        <v>255</v>
      </c>
      <c r="J203" s="4" t="s">
        <v>256</v>
      </c>
      <c r="K203" s="4" t="s">
        <v>224</v>
      </c>
      <c r="L203" s="4">
        <v>64041100</v>
      </c>
      <c r="M203" s="4" t="s">
        <v>232</v>
      </c>
    </row>
    <row r="204" spans="1:13" ht="117.6" customHeight="1" x14ac:dyDescent="0.2">
      <c r="A204" s="3"/>
      <c r="B204" s="5" t="s">
        <v>7</v>
      </c>
      <c r="C204" s="5" t="s">
        <v>0</v>
      </c>
      <c r="D204" s="6">
        <v>15</v>
      </c>
      <c r="E204" s="11">
        <v>100</v>
      </c>
      <c r="F204" s="11">
        <f t="shared" si="3"/>
        <v>1500</v>
      </c>
      <c r="G204" s="4" t="s">
        <v>228</v>
      </c>
      <c r="H204" s="4" t="s">
        <v>243</v>
      </c>
      <c r="I204" s="4" t="s">
        <v>255</v>
      </c>
      <c r="J204" s="4" t="s">
        <v>256</v>
      </c>
      <c r="K204" s="4" t="s">
        <v>224</v>
      </c>
      <c r="L204" s="4">
        <v>64041100</v>
      </c>
      <c r="M204" s="4" t="s">
        <v>232</v>
      </c>
    </row>
    <row r="205" spans="1:13" ht="117.6" customHeight="1" x14ac:dyDescent="0.2">
      <c r="A205" s="3"/>
      <c r="B205" s="5" t="s">
        <v>6</v>
      </c>
      <c r="C205" s="5" t="s">
        <v>0</v>
      </c>
      <c r="D205" s="6">
        <v>2</v>
      </c>
      <c r="E205" s="11">
        <v>138</v>
      </c>
      <c r="F205" s="11">
        <f t="shared" si="3"/>
        <v>276</v>
      </c>
      <c r="G205" s="4" t="s">
        <v>228</v>
      </c>
      <c r="H205" s="4" t="s">
        <v>243</v>
      </c>
      <c r="I205" s="4" t="s">
        <v>257</v>
      </c>
      <c r="J205" s="4" t="s">
        <v>258</v>
      </c>
      <c r="K205" s="4" t="s">
        <v>217</v>
      </c>
      <c r="L205" s="4">
        <v>64041100</v>
      </c>
      <c r="M205" s="4" t="s">
        <v>218</v>
      </c>
    </row>
    <row r="206" spans="1:13" ht="117.6" customHeight="1" x14ac:dyDescent="0.2">
      <c r="A206" s="3"/>
      <c r="B206" s="5" t="s">
        <v>5</v>
      </c>
      <c r="C206" s="5" t="s">
        <v>0</v>
      </c>
      <c r="D206" s="6">
        <v>4</v>
      </c>
      <c r="E206" s="11">
        <v>138</v>
      </c>
      <c r="F206" s="11">
        <f t="shared" si="3"/>
        <v>552</v>
      </c>
      <c r="G206" s="4" t="s">
        <v>228</v>
      </c>
      <c r="H206" s="4" t="s">
        <v>243</v>
      </c>
      <c r="I206" s="4" t="s">
        <v>257</v>
      </c>
      <c r="J206" s="4" t="s">
        <v>258</v>
      </c>
      <c r="K206" s="4" t="s">
        <v>217</v>
      </c>
      <c r="L206" s="4">
        <v>64041100</v>
      </c>
      <c r="M206" s="4" t="s">
        <v>218</v>
      </c>
    </row>
    <row r="207" spans="1:13" ht="117.6" customHeight="1" x14ac:dyDescent="0.2">
      <c r="A207" s="3"/>
      <c r="B207" s="5" t="s">
        <v>4</v>
      </c>
      <c r="C207" s="5" t="s">
        <v>0</v>
      </c>
      <c r="D207" s="6">
        <v>16</v>
      </c>
      <c r="E207" s="11">
        <v>138</v>
      </c>
      <c r="F207" s="11">
        <f t="shared" si="3"/>
        <v>2208</v>
      </c>
      <c r="G207" s="4" t="s">
        <v>228</v>
      </c>
      <c r="H207" s="4" t="s">
        <v>243</v>
      </c>
      <c r="I207" s="4" t="s">
        <v>257</v>
      </c>
      <c r="J207" s="4" t="s">
        <v>258</v>
      </c>
      <c r="K207" s="4" t="s">
        <v>217</v>
      </c>
      <c r="L207" s="4">
        <v>64041100</v>
      </c>
      <c r="M207" s="4" t="s">
        <v>218</v>
      </c>
    </row>
    <row r="208" spans="1:13" ht="117.6" customHeight="1" x14ac:dyDescent="0.2">
      <c r="A208" s="3"/>
      <c r="B208" s="5" t="s">
        <v>3</v>
      </c>
      <c r="C208" s="5" t="s">
        <v>0</v>
      </c>
      <c r="D208" s="6">
        <v>12</v>
      </c>
      <c r="E208" s="11">
        <v>138</v>
      </c>
      <c r="F208" s="11">
        <f t="shared" si="3"/>
        <v>1656</v>
      </c>
      <c r="G208" s="4" t="s">
        <v>228</v>
      </c>
      <c r="H208" s="4" t="s">
        <v>243</v>
      </c>
      <c r="I208" s="4" t="s">
        <v>257</v>
      </c>
      <c r="J208" s="4" t="s">
        <v>258</v>
      </c>
      <c r="K208" s="4" t="s">
        <v>217</v>
      </c>
      <c r="L208" s="4">
        <v>64041100</v>
      </c>
      <c r="M208" s="4" t="s">
        <v>218</v>
      </c>
    </row>
    <row r="209" spans="1:13" ht="117.6" customHeight="1" x14ac:dyDescent="0.2">
      <c r="A209" s="3"/>
      <c r="B209" s="5" t="s">
        <v>2</v>
      </c>
      <c r="C209" s="5" t="s">
        <v>0</v>
      </c>
      <c r="D209" s="6">
        <v>12</v>
      </c>
      <c r="E209" s="11">
        <v>138</v>
      </c>
      <c r="F209" s="11">
        <f t="shared" si="3"/>
        <v>1656</v>
      </c>
      <c r="G209" s="4" t="s">
        <v>228</v>
      </c>
      <c r="H209" s="4" t="s">
        <v>243</v>
      </c>
      <c r="I209" s="4" t="s">
        <v>257</v>
      </c>
      <c r="J209" s="4" t="s">
        <v>258</v>
      </c>
      <c r="K209" s="4" t="s">
        <v>217</v>
      </c>
      <c r="L209" s="4">
        <v>64041100</v>
      </c>
      <c r="M209" s="4" t="s">
        <v>218</v>
      </c>
    </row>
    <row r="210" spans="1:13" ht="117.6" customHeight="1" x14ac:dyDescent="0.2">
      <c r="A210" s="3"/>
      <c r="B210" s="5" t="s">
        <v>1</v>
      </c>
      <c r="C210" s="5" t="s">
        <v>0</v>
      </c>
      <c r="D210" s="6">
        <v>1</v>
      </c>
      <c r="E210" s="11">
        <v>172</v>
      </c>
      <c r="F210" s="11">
        <f t="shared" si="3"/>
        <v>172</v>
      </c>
      <c r="G210" s="4" t="e">
        <v>#N/A</v>
      </c>
      <c r="H210" s="4" t="e">
        <v>#N/A</v>
      </c>
      <c r="I210" s="4" t="e">
        <v>#N/A</v>
      </c>
      <c r="J210" s="4" t="e">
        <v>#N/A</v>
      </c>
      <c r="K210" s="4" t="e">
        <v>#N/A</v>
      </c>
      <c r="L210" s="4" t="e">
        <v>#N/A</v>
      </c>
      <c r="M210" s="4" t="e">
        <v>#N/A</v>
      </c>
    </row>
  </sheetData>
  <mergeCells count="1">
    <mergeCell ref="C2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Balance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2022-08-29T13:03:43Z</dcterms:created>
  <dcterms:modified xsi:type="dcterms:W3CDTF">2023-12-11T12:31:17Z</dcterms:modified>
  <cp:category/>
</cp:coreProperties>
</file>